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DieseArbeitsmappe" defaultThemeVersion="124226"/>
  <mc:AlternateContent xmlns:mc="http://schemas.openxmlformats.org/markup-compatibility/2006">
    <mc:Choice Requires="x15">
      <x15ac:absPath xmlns:x15ac="http://schemas.microsoft.com/office/spreadsheetml/2010/11/ac" url="C:\Users\Sandu-Daniel.Kopp\Desktop\"/>
    </mc:Choice>
  </mc:AlternateContent>
  <xr:revisionPtr revIDLastSave="0" documentId="8_{0D23844C-E1B1-41E5-A28C-810BE1736849}" xr6:coauthVersionLast="44" xr6:coauthVersionMax="44" xr10:uidLastSave="{00000000-0000-0000-0000-000000000000}"/>
  <bookViews>
    <workbookView xWindow="-110" yWindow="-110" windowWidth="19420" windowHeight="10420" tabRatio="580" firstSheet="1" activeTab="1" xr2:uid="{00000000-000D-0000-FFFF-FFFF00000000}"/>
  </bookViews>
  <sheets>
    <sheet name="Informationen" sheetId="1" r:id="rId1"/>
    <sheet name="Konsultationsbeitrag Anlage 1" sheetId="2" r:id="rId2"/>
    <sheet name="Konsultationsbeitrag Anlage 2" sheetId="5" r:id="rId3"/>
    <sheet name="Konsultationsbeitrag Anlage 3" sheetId="9" r:id="rId4"/>
    <sheet name="Änderungen AG QS " sheetId="11" r:id="rId5"/>
    <sheet name="Werte" sheetId="3" state="hidden" r:id="rId6"/>
    <sheet name="Werte Anlage2" sheetId="7" state="hidden" r:id="rId7"/>
    <sheet name="Werte Anlage3" sheetId="10" state="hidden" r:id="rId8"/>
    <sheet name="Werte Allg." sheetId="8" state="hidden" r:id="rId9"/>
    <sheet name="Marktrollen" sheetId="4" state="hidden" r:id="rId10"/>
  </sheets>
  <externalReferences>
    <externalReference r:id="rId11"/>
    <externalReference r:id="rId12"/>
    <externalReference r:id="rId13"/>
  </externalReferences>
  <definedNames>
    <definedName name="_xlnm._FilterDatabase" localSheetId="2" hidden="1">'Konsultationsbeitrag Anlage 2'!$A$4:$N$343</definedName>
    <definedName name="_GoBack" localSheetId="2">'Konsultationsbeitrag Anlage 2'!$G$39</definedName>
    <definedName name="_Hlk46398063" localSheetId="2">'Konsultationsbeitrag Anlage 2'!$G$38</definedName>
    <definedName name="_Toc501113253" localSheetId="5">Werte!#REF!</definedName>
    <definedName name="_Toc501113253" localSheetId="6">'Werte Anlage2'!#REF!</definedName>
    <definedName name="_Toc501113253" localSheetId="7">'Werte Anlage3'!#REF!</definedName>
    <definedName name="_Toc509921696" localSheetId="5">Werte!$B$22</definedName>
    <definedName name="_Toc509921696" localSheetId="6">'Werte Anlage2'!$B$25</definedName>
    <definedName name="_Toc509921696" localSheetId="7">'Werte Anlage3'!$B$23</definedName>
    <definedName name="_Toc514566929" localSheetId="5">Werte!#REF!</definedName>
    <definedName name="_Toc514566929" localSheetId="6">'Werte Anlage2'!#REF!</definedName>
    <definedName name="_Toc514566929" localSheetId="7">'Werte Anlage3'!#REF!</definedName>
    <definedName name="_Toc514566948" localSheetId="5">Werte!#REF!</definedName>
    <definedName name="_Toc514566948" localSheetId="6">'Werte Anlage2'!#REF!</definedName>
    <definedName name="_Toc514566948" localSheetId="7">'Werte Anlage3'!#REF!</definedName>
    <definedName name="_Toc514566989" localSheetId="5">Werte!$B$65</definedName>
    <definedName name="_Toc514566989" localSheetId="6">'Werte Anlage2'!$B$70</definedName>
    <definedName name="_Toc514566989" localSheetId="7">'Werte Anlage3'!$B$67</definedName>
    <definedName name="_Toc516127015" localSheetId="5">Werte!#REF!</definedName>
    <definedName name="_Toc516127015" localSheetId="6">'Werte Anlage2'!#REF!</definedName>
    <definedName name="_Toc516127015" localSheetId="7">'Werte Anlage3'!#REF!</definedName>
    <definedName name="_Toc516127150" localSheetId="5">Werte!$B$144</definedName>
    <definedName name="_Toc516127150" localSheetId="6">'Werte Anlage2'!$B$149</definedName>
    <definedName name="_Toc516127150" localSheetId="7">'Werte Anlage3'!$B$147</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0" i="5" l="1"/>
  <c r="C80" i="5"/>
  <c r="C74" i="5"/>
  <c r="C73" i="5"/>
  <c r="C72" i="5"/>
  <c r="C71" i="5"/>
  <c r="C70" i="5"/>
  <c r="D78" i="5"/>
  <c r="C78" i="5"/>
  <c r="D58" i="5"/>
  <c r="C58" i="5"/>
  <c r="C56" i="5"/>
  <c r="C55" i="5"/>
  <c r="C54" i="5"/>
  <c r="C8" i="9" l="1"/>
  <c r="C12" i="5" l="1"/>
  <c r="C46" i="5" l="1"/>
  <c r="C40" i="5" l="1"/>
  <c r="C41" i="5"/>
  <c r="C29" i="5"/>
  <c r="C28" i="5"/>
  <c r="C23" i="5"/>
  <c r="C22" i="5"/>
  <c r="C20" i="5"/>
  <c r="C14" i="5"/>
  <c r="C11" i="5"/>
  <c r="C75" i="5" l="1"/>
  <c r="C67" i="5"/>
  <c r="C65" i="5"/>
  <c r="C62" i="5"/>
  <c r="C61" i="5"/>
  <c r="C11" i="9"/>
  <c r="C26" i="5" l="1"/>
  <c r="C18" i="5"/>
  <c r="A5" i="5" l="1"/>
  <c r="A5" i="2"/>
  <c r="C20" i="2" l="1"/>
  <c r="C21" i="2"/>
  <c r="C22" i="2"/>
  <c r="C23" i="2"/>
  <c r="C24" i="2"/>
  <c r="D46" i="5" l="1"/>
  <c r="D39" i="5"/>
  <c r="C39" i="5"/>
  <c r="D53" i="5"/>
  <c r="C53" i="5"/>
  <c r="C13" i="5"/>
  <c r="C5" i="5"/>
  <c r="C9" i="2" l="1"/>
  <c r="E89" i="10" l="1"/>
  <c r="E90" i="10"/>
  <c r="E91" i="10"/>
  <c r="E92" i="10"/>
  <c r="J42" i="7" l="1"/>
  <c r="J7" i="7" l="1"/>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6" i="7"/>
  <c r="D311" i="9" l="1"/>
  <c r="C311" i="9"/>
  <c r="D310" i="9"/>
  <c r="C310" i="9"/>
  <c r="D309" i="9"/>
  <c r="C309" i="9"/>
  <c r="D308" i="9"/>
  <c r="C308" i="9"/>
  <c r="D307" i="9"/>
  <c r="C307" i="9"/>
  <c r="D306" i="9"/>
  <c r="C306" i="9"/>
  <c r="D305" i="9"/>
  <c r="C305" i="9"/>
  <c r="D304" i="9"/>
  <c r="C304" i="9"/>
  <c r="D303" i="9"/>
  <c r="C303" i="9"/>
  <c r="D302" i="9"/>
  <c r="C302" i="9"/>
  <c r="D301" i="9"/>
  <c r="C301" i="9"/>
  <c r="D300" i="9"/>
  <c r="C300" i="9"/>
  <c r="D299" i="9"/>
  <c r="C299" i="9"/>
  <c r="D298" i="9"/>
  <c r="C298" i="9"/>
  <c r="D297" i="9"/>
  <c r="C297" i="9"/>
  <c r="D296" i="9"/>
  <c r="C296" i="9"/>
  <c r="D295" i="9"/>
  <c r="C295" i="9"/>
  <c r="D294" i="9"/>
  <c r="C294" i="9"/>
  <c r="D293" i="9"/>
  <c r="C293" i="9"/>
  <c r="D292" i="9"/>
  <c r="C292" i="9"/>
  <c r="D291" i="9"/>
  <c r="C291" i="9"/>
  <c r="D290" i="9"/>
  <c r="C290" i="9"/>
  <c r="D289" i="9"/>
  <c r="C289" i="9"/>
  <c r="D288" i="9"/>
  <c r="C288" i="9"/>
  <c r="D287" i="9"/>
  <c r="C287" i="9"/>
  <c r="D286" i="9"/>
  <c r="C286" i="9"/>
  <c r="D285" i="9"/>
  <c r="C285" i="9"/>
  <c r="D284" i="9"/>
  <c r="C284" i="9"/>
  <c r="D283" i="9"/>
  <c r="C283" i="9"/>
  <c r="D282" i="9"/>
  <c r="C282" i="9"/>
  <c r="D281" i="9"/>
  <c r="C281" i="9"/>
  <c r="D280" i="9"/>
  <c r="C280" i="9"/>
  <c r="D279" i="9"/>
  <c r="C279" i="9"/>
  <c r="D278" i="9"/>
  <c r="C278" i="9"/>
  <c r="D277" i="9"/>
  <c r="C277" i="9"/>
  <c r="D276" i="9"/>
  <c r="C276" i="9"/>
  <c r="D275" i="9"/>
  <c r="C275" i="9"/>
  <c r="D274" i="9"/>
  <c r="C274" i="9"/>
  <c r="D273" i="9"/>
  <c r="C273" i="9"/>
  <c r="D272" i="9"/>
  <c r="C272" i="9"/>
  <c r="D271" i="9"/>
  <c r="C271" i="9"/>
  <c r="D270" i="9"/>
  <c r="C270" i="9"/>
  <c r="D269" i="9"/>
  <c r="C269" i="9"/>
  <c r="D268" i="9"/>
  <c r="C268" i="9"/>
  <c r="D267" i="9"/>
  <c r="C267" i="9"/>
  <c r="D266" i="9"/>
  <c r="C266" i="9"/>
  <c r="D265" i="9"/>
  <c r="C265" i="9"/>
  <c r="D264" i="9"/>
  <c r="C264" i="9"/>
  <c r="D263" i="9"/>
  <c r="C263" i="9"/>
  <c r="D262" i="9"/>
  <c r="C262" i="9"/>
  <c r="D261" i="9"/>
  <c r="C261" i="9"/>
  <c r="D260" i="9"/>
  <c r="C260" i="9"/>
  <c r="D259" i="9"/>
  <c r="C259" i="9"/>
  <c r="D258" i="9"/>
  <c r="C258" i="9"/>
  <c r="D257" i="9"/>
  <c r="C257" i="9"/>
  <c r="D256" i="9"/>
  <c r="C256" i="9"/>
  <c r="D255" i="9"/>
  <c r="C255" i="9"/>
  <c r="D254" i="9"/>
  <c r="C254" i="9"/>
  <c r="D253" i="9"/>
  <c r="C253" i="9"/>
  <c r="D252" i="9"/>
  <c r="C252" i="9"/>
  <c r="D251" i="9"/>
  <c r="C251" i="9"/>
  <c r="D250" i="9"/>
  <c r="C250" i="9"/>
  <c r="D249" i="9"/>
  <c r="C249" i="9"/>
  <c r="D248" i="9"/>
  <c r="C248" i="9"/>
  <c r="D247" i="9"/>
  <c r="C247" i="9"/>
  <c r="D246" i="9"/>
  <c r="C246" i="9"/>
  <c r="D245" i="9"/>
  <c r="C245" i="9"/>
  <c r="D244" i="9"/>
  <c r="C244" i="9"/>
  <c r="D243" i="9"/>
  <c r="C243" i="9"/>
  <c r="D242" i="9"/>
  <c r="C242" i="9"/>
  <c r="D241" i="9"/>
  <c r="C241" i="9"/>
  <c r="D240" i="9"/>
  <c r="C240" i="9"/>
  <c r="D239" i="9"/>
  <c r="C239" i="9"/>
  <c r="D238" i="9"/>
  <c r="C238" i="9"/>
  <c r="D237" i="9"/>
  <c r="C237" i="9"/>
  <c r="D236" i="9"/>
  <c r="C236" i="9"/>
  <c r="D235" i="9"/>
  <c r="C235" i="9"/>
  <c r="D234" i="9"/>
  <c r="C234" i="9"/>
  <c r="D233" i="9"/>
  <c r="C233" i="9"/>
  <c r="D232" i="9"/>
  <c r="C232" i="9"/>
  <c r="D231" i="9"/>
  <c r="C231" i="9"/>
  <c r="D230" i="9"/>
  <c r="C230" i="9"/>
  <c r="D229" i="9"/>
  <c r="C229" i="9"/>
  <c r="D228" i="9"/>
  <c r="C228" i="9"/>
  <c r="D227" i="9"/>
  <c r="C227" i="9"/>
  <c r="D226" i="9"/>
  <c r="C226" i="9"/>
  <c r="D225" i="9"/>
  <c r="C225" i="9"/>
  <c r="D224" i="9"/>
  <c r="C224" i="9"/>
  <c r="D223" i="9"/>
  <c r="C223" i="9"/>
  <c r="D222" i="9"/>
  <c r="C222" i="9"/>
  <c r="D221" i="9"/>
  <c r="C221" i="9"/>
  <c r="D220" i="9"/>
  <c r="C220" i="9"/>
  <c r="D219" i="9"/>
  <c r="C219" i="9"/>
  <c r="D218" i="9"/>
  <c r="C218" i="9"/>
  <c r="D217" i="9"/>
  <c r="C217" i="9"/>
  <c r="D216" i="9"/>
  <c r="C216" i="9"/>
  <c r="D215" i="9"/>
  <c r="C215" i="9"/>
  <c r="D214" i="9"/>
  <c r="C214" i="9"/>
  <c r="D213" i="9"/>
  <c r="C213" i="9"/>
  <c r="D212" i="9"/>
  <c r="C212" i="9"/>
  <c r="D211" i="9"/>
  <c r="C211" i="9"/>
  <c r="D210" i="9"/>
  <c r="C210" i="9"/>
  <c r="D209" i="9"/>
  <c r="C209" i="9"/>
  <c r="D208" i="9"/>
  <c r="C208" i="9"/>
  <c r="D207" i="9"/>
  <c r="C207" i="9"/>
  <c r="D206" i="9"/>
  <c r="C206" i="9"/>
  <c r="D205" i="9"/>
  <c r="C205" i="9"/>
  <c r="D204" i="9"/>
  <c r="C204" i="9"/>
  <c r="D203" i="9"/>
  <c r="C203" i="9"/>
  <c r="D202" i="9"/>
  <c r="C202" i="9"/>
  <c r="D201" i="9"/>
  <c r="C201" i="9"/>
  <c r="D200" i="9"/>
  <c r="C200" i="9"/>
  <c r="D199" i="9"/>
  <c r="C199" i="9"/>
  <c r="D198" i="9"/>
  <c r="C198" i="9"/>
  <c r="D197" i="9"/>
  <c r="C197" i="9"/>
  <c r="D196" i="9"/>
  <c r="C196" i="9"/>
  <c r="D195" i="9"/>
  <c r="C195" i="9"/>
  <c r="D194" i="9"/>
  <c r="C194" i="9"/>
  <c r="D193" i="9"/>
  <c r="C193" i="9"/>
  <c r="D192" i="9"/>
  <c r="C192" i="9"/>
  <c r="D191" i="9"/>
  <c r="C191" i="9"/>
  <c r="D190" i="9"/>
  <c r="C190" i="9"/>
  <c r="D189" i="9"/>
  <c r="C189" i="9"/>
  <c r="D188" i="9"/>
  <c r="C188" i="9"/>
  <c r="D187" i="9"/>
  <c r="C187" i="9"/>
  <c r="D186" i="9"/>
  <c r="C186" i="9"/>
  <c r="D185" i="9"/>
  <c r="C185" i="9"/>
  <c r="D184" i="9"/>
  <c r="C184" i="9"/>
  <c r="D183" i="9"/>
  <c r="C183" i="9"/>
  <c r="D182" i="9"/>
  <c r="C182" i="9"/>
  <c r="D181" i="9"/>
  <c r="C181" i="9"/>
  <c r="D180" i="9"/>
  <c r="C180" i="9"/>
  <c r="D179" i="9"/>
  <c r="C179" i="9"/>
  <c r="D178" i="9"/>
  <c r="C178" i="9"/>
  <c r="D177" i="9"/>
  <c r="C177" i="9"/>
  <c r="D176" i="9"/>
  <c r="C176" i="9"/>
  <c r="D175" i="9"/>
  <c r="C175" i="9"/>
  <c r="D174" i="9"/>
  <c r="C174" i="9"/>
  <c r="D173" i="9"/>
  <c r="C173" i="9"/>
  <c r="D172" i="9"/>
  <c r="C172" i="9"/>
  <c r="D171" i="9"/>
  <c r="C171" i="9"/>
  <c r="D170" i="9"/>
  <c r="C170" i="9"/>
  <c r="D169" i="9"/>
  <c r="C169" i="9"/>
  <c r="D168" i="9"/>
  <c r="C168" i="9"/>
  <c r="D167" i="9"/>
  <c r="C167" i="9"/>
  <c r="D166" i="9"/>
  <c r="C166" i="9"/>
  <c r="D165" i="9"/>
  <c r="C165" i="9"/>
  <c r="D164" i="9"/>
  <c r="C164" i="9"/>
  <c r="D163" i="9"/>
  <c r="C163" i="9"/>
  <c r="D162" i="9"/>
  <c r="C162" i="9"/>
  <c r="D161" i="9"/>
  <c r="C161" i="9"/>
  <c r="D160" i="9"/>
  <c r="C160" i="9"/>
  <c r="D159" i="9"/>
  <c r="C159" i="9"/>
  <c r="D158" i="9"/>
  <c r="C158" i="9"/>
  <c r="D157" i="9"/>
  <c r="C157" i="9"/>
  <c r="D156" i="9"/>
  <c r="C156" i="9"/>
  <c r="D155" i="9"/>
  <c r="C155" i="9"/>
  <c r="D154" i="9"/>
  <c r="C154" i="9"/>
  <c r="D153" i="9"/>
  <c r="C153" i="9"/>
  <c r="D152" i="9"/>
  <c r="C152" i="9"/>
  <c r="D151" i="9"/>
  <c r="C151" i="9"/>
  <c r="D150" i="9"/>
  <c r="C150" i="9"/>
  <c r="D149" i="9"/>
  <c r="C149" i="9"/>
  <c r="D148" i="9"/>
  <c r="C148" i="9"/>
  <c r="D147" i="9"/>
  <c r="C147" i="9"/>
  <c r="D146" i="9"/>
  <c r="C146" i="9"/>
  <c r="D145" i="9"/>
  <c r="C145" i="9"/>
  <c r="D144" i="9"/>
  <c r="C144" i="9"/>
  <c r="D143" i="9"/>
  <c r="C143" i="9"/>
  <c r="D142" i="9"/>
  <c r="C142" i="9"/>
  <c r="D141" i="9"/>
  <c r="C141" i="9"/>
  <c r="D140" i="9"/>
  <c r="C140" i="9"/>
  <c r="D139" i="9"/>
  <c r="C139" i="9"/>
  <c r="D138" i="9"/>
  <c r="C138" i="9"/>
  <c r="D137" i="9"/>
  <c r="C137" i="9"/>
  <c r="D136" i="9"/>
  <c r="C136" i="9"/>
  <c r="D135" i="9"/>
  <c r="C135" i="9"/>
  <c r="D134" i="9"/>
  <c r="C134" i="9"/>
  <c r="D133" i="9"/>
  <c r="C133" i="9"/>
  <c r="D132" i="9"/>
  <c r="C132" i="9"/>
  <c r="D131" i="9"/>
  <c r="C131" i="9"/>
  <c r="D130" i="9"/>
  <c r="C130" i="9"/>
  <c r="D129" i="9"/>
  <c r="C129" i="9"/>
  <c r="D128" i="9"/>
  <c r="C128" i="9"/>
  <c r="D127" i="9"/>
  <c r="C127" i="9"/>
  <c r="D126" i="9"/>
  <c r="C126" i="9"/>
  <c r="D125" i="9"/>
  <c r="C125" i="9"/>
  <c r="D124" i="9"/>
  <c r="C124" i="9"/>
  <c r="D123" i="9"/>
  <c r="C123" i="9"/>
  <c r="D122" i="9"/>
  <c r="C122" i="9"/>
  <c r="D121" i="9"/>
  <c r="C121" i="9"/>
  <c r="D120" i="9"/>
  <c r="C120" i="9"/>
  <c r="D119" i="9"/>
  <c r="C119" i="9"/>
  <c r="D118" i="9"/>
  <c r="C118" i="9"/>
  <c r="D117" i="9"/>
  <c r="C117" i="9"/>
  <c r="D116" i="9"/>
  <c r="C116" i="9"/>
  <c r="D115" i="9"/>
  <c r="C115" i="9"/>
  <c r="D114" i="9"/>
  <c r="C114" i="9"/>
  <c r="D113" i="9"/>
  <c r="C113" i="9"/>
  <c r="D112" i="9"/>
  <c r="C112" i="9"/>
  <c r="D111" i="9"/>
  <c r="C111" i="9"/>
  <c r="D110" i="9"/>
  <c r="C110" i="9"/>
  <c r="D109" i="9"/>
  <c r="C109" i="9"/>
  <c r="D108" i="9"/>
  <c r="C108" i="9"/>
  <c r="D107" i="9"/>
  <c r="C107" i="9"/>
  <c r="D106" i="9"/>
  <c r="C106" i="9"/>
  <c r="D105" i="9"/>
  <c r="C105" i="9"/>
  <c r="D104" i="9"/>
  <c r="C104" i="9"/>
  <c r="D103" i="9"/>
  <c r="C103" i="9"/>
  <c r="D102" i="9"/>
  <c r="C102" i="9"/>
  <c r="D101" i="9"/>
  <c r="C101" i="9"/>
  <c r="D100" i="9"/>
  <c r="C100" i="9"/>
  <c r="D99" i="9"/>
  <c r="C99" i="9"/>
  <c r="D98" i="9"/>
  <c r="C98" i="9"/>
  <c r="D97" i="9"/>
  <c r="C97" i="9"/>
  <c r="D96" i="9"/>
  <c r="C96" i="9"/>
  <c r="D95" i="9"/>
  <c r="C95" i="9"/>
  <c r="D94" i="9"/>
  <c r="C94" i="9"/>
  <c r="D93" i="9"/>
  <c r="C93" i="9"/>
  <c r="D92" i="9"/>
  <c r="C92" i="9"/>
  <c r="D91" i="9"/>
  <c r="C91" i="9"/>
  <c r="D90" i="9"/>
  <c r="C90" i="9"/>
  <c r="D89" i="9"/>
  <c r="C89" i="9"/>
  <c r="D88" i="9"/>
  <c r="C88" i="9"/>
  <c r="D87" i="9"/>
  <c r="C87" i="9"/>
  <c r="D86" i="9"/>
  <c r="C86" i="9"/>
  <c r="D85" i="9"/>
  <c r="C85" i="9"/>
  <c r="D84" i="9"/>
  <c r="C84" i="9"/>
  <c r="D83" i="9"/>
  <c r="C83" i="9"/>
  <c r="D82" i="9"/>
  <c r="C82" i="9"/>
  <c r="D81" i="9"/>
  <c r="C81" i="9"/>
  <c r="D80" i="9"/>
  <c r="C80" i="9"/>
  <c r="D79" i="9"/>
  <c r="C79" i="9"/>
  <c r="D78" i="9"/>
  <c r="C78" i="9"/>
  <c r="D77" i="9"/>
  <c r="C77" i="9"/>
  <c r="D76" i="9"/>
  <c r="C76" i="9"/>
  <c r="D75" i="9"/>
  <c r="C75" i="9"/>
  <c r="D74" i="9"/>
  <c r="C74" i="9"/>
  <c r="D73" i="9"/>
  <c r="C73" i="9"/>
  <c r="D72" i="9"/>
  <c r="C72" i="9"/>
  <c r="D71" i="9"/>
  <c r="C71" i="9"/>
  <c r="D70" i="9"/>
  <c r="C70" i="9"/>
  <c r="D69" i="9"/>
  <c r="C69" i="9"/>
  <c r="D68" i="9"/>
  <c r="C68" i="9"/>
  <c r="D67" i="9"/>
  <c r="C67" i="9"/>
  <c r="D66" i="9"/>
  <c r="C66" i="9"/>
  <c r="D65" i="9"/>
  <c r="C65" i="9"/>
  <c r="D64" i="9"/>
  <c r="C64" i="9"/>
  <c r="D63" i="9"/>
  <c r="C63" i="9"/>
  <c r="D62" i="9"/>
  <c r="C62" i="9"/>
  <c r="D61" i="9"/>
  <c r="C61" i="9"/>
  <c r="D60" i="9"/>
  <c r="C60" i="9"/>
  <c r="D59" i="9"/>
  <c r="C59" i="9"/>
  <c r="D58" i="9"/>
  <c r="C58" i="9"/>
  <c r="D57" i="9"/>
  <c r="C57" i="9"/>
  <c r="D56" i="9"/>
  <c r="C56" i="9"/>
  <c r="D55" i="9"/>
  <c r="C55" i="9"/>
  <c r="D54" i="9"/>
  <c r="C54" i="9"/>
  <c r="D53" i="9"/>
  <c r="C53" i="9"/>
  <c r="D52" i="9"/>
  <c r="C52" i="9"/>
  <c r="D51" i="9"/>
  <c r="C51" i="9"/>
  <c r="D50" i="9"/>
  <c r="C50" i="9"/>
  <c r="D49" i="9"/>
  <c r="C49" i="9"/>
  <c r="D48" i="9"/>
  <c r="C48" i="9"/>
  <c r="D47" i="9"/>
  <c r="C47" i="9"/>
  <c r="D46" i="9"/>
  <c r="C46" i="9"/>
  <c r="D45" i="9"/>
  <c r="C45" i="9"/>
  <c r="D44" i="9"/>
  <c r="C44" i="9"/>
  <c r="D43" i="9"/>
  <c r="C43" i="9"/>
  <c r="D42" i="9"/>
  <c r="C42" i="9"/>
  <c r="D41" i="9"/>
  <c r="C41" i="9"/>
  <c r="D40" i="9"/>
  <c r="C40" i="9"/>
  <c r="D39" i="9"/>
  <c r="C39" i="9"/>
  <c r="D38" i="9"/>
  <c r="C38" i="9"/>
  <c r="D37" i="9"/>
  <c r="C37" i="9"/>
  <c r="D36" i="9"/>
  <c r="C36" i="9"/>
  <c r="D35" i="9"/>
  <c r="C35" i="9"/>
  <c r="D34" i="9"/>
  <c r="C34" i="9"/>
  <c r="D33" i="9"/>
  <c r="C33" i="9"/>
  <c r="D32" i="9"/>
  <c r="C32" i="9"/>
  <c r="D31" i="9"/>
  <c r="C31" i="9"/>
  <c r="D30" i="9"/>
  <c r="C30" i="9"/>
  <c r="D29" i="9"/>
  <c r="C29" i="9"/>
  <c r="D28" i="9"/>
  <c r="C28" i="9"/>
  <c r="D27" i="9"/>
  <c r="C27" i="9"/>
  <c r="D26" i="9"/>
  <c r="C26" i="9"/>
  <c r="D25" i="9"/>
  <c r="C25" i="9"/>
  <c r="D24" i="9"/>
  <c r="C24" i="9"/>
  <c r="D23" i="9"/>
  <c r="C23" i="9"/>
  <c r="D22" i="9"/>
  <c r="C22" i="9"/>
  <c r="D21" i="9"/>
  <c r="C21" i="9"/>
  <c r="D20" i="9"/>
  <c r="C20" i="9"/>
  <c r="D19" i="9"/>
  <c r="C19" i="9"/>
  <c r="D18" i="9"/>
  <c r="C18" i="9"/>
  <c r="D17" i="9"/>
  <c r="C17" i="9"/>
  <c r="D16" i="9"/>
  <c r="C16" i="9"/>
  <c r="D15" i="9"/>
  <c r="C15" i="9"/>
  <c r="D14" i="9"/>
  <c r="C14" i="9"/>
  <c r="D13" i="9"/>
  <c r="C13" i="9"/>
  <c r="D12" i="9"/>
  <c r="C12" i="9"/>
  <c r="C10" i="9"/>
  <c r="C7" i="9"/>
  <c r="D343" i="5"/>
  <c r="C343" i="5"/>
  <c r="D342" i="5"/>
  <c r="C342" i="5"/>
  <c r="D341" i="5"/>
  <c r="C341" i="5"/>
  <c r="D340" i="5"/>
  <c r="C340" i="5"/>
  <c r="D339" i="5"/>
  <c r="C339" i="5"/>
  <c r="D338" i="5"/>
  <c r="C338" i="5"/>
  <c r="D337" i="5"/>
  <c r="C337" i="5"/>
  <c r="D336" i="5"/>
  <c r="C336" i="5"/>
  <c r="D335" i="5"/>
  <c r="C335" i="5"/>
  <c r="D334" i="5"/>
  <c r="C334" i="5"/>
  <c r="D333" i="5"/>
  <c r="C333" i="5"/>
  <c r="D332" i="5"/>
  <c r="C332" i="5"/>
  <c r="D331" i="5"/>
  <c r="C331" i="5"/>
  <c r="D330" i="5"/>
  <c r="C330" i="5"/>
  <c r="D329" i="5"/>
  <c r="C329" i="5"/>
  <c r="D328" i="5"/>
  <c r="C328" i="5"/>
  <c r="D327" i="5"/>
  <c r="C327" i="5"/>
  <c r="D326" i="5"/>
  <c r="C326" i="5"/>
  <c r="D325" i="5"/>
  <c r="C325" i="5"/>
  <c r="D324" i="5"/>
  <c r="C324" i="5"/>
  <c r="D323" i="5"/>
  <c r="C323" i="5"/>
  <c r="D322" i="5"/>
  <c r="C322" i="5"/>
  <c r="D321" i="5"/>
  <c r="C321" i="5"/>
  <c r="D320" i="5"/>
  <c r="C320" i="5"/>
  <c r="D319" i="5"/>
  <c r="C319" i="5"/>
  <c r="D318" i="5"/>
  <c r="C318" i="5"/>
  <c r="D317" i="5"/>
  <c r="C317" i="5"/>
  <c r="D316" i="5"/>
  <c r="C316" i="5"/>
  <c r="D315" i="5"/>
  <c r="C315" i="5"/>
  <c r="D314" i="5"/>
  <c r="C314" i="5"/>
  <c r="D313" i="5"/>
  <c r="C313" i="5"/>
  <c r="D312" i="5"/>
  <c r="C312" i="5"/>
  <c r="D311" i="5"/>
  <c r="C311" i="5"/>
  <c r="D310" i="5"/>
  <c r="C310" i="5"/>
  <c r="D309" i="5"/>
  <c r="C309" i="5"/>
  <c r="D308" i="5"/>
  <c r="C308" i="5"/>
  <c r="D307" i="5"/>
  <c r="C307" i="5"/>
  <c r="D306" i="5"/>
  <c r="C306" i="5"/>
  <c r="D305" i="5"/>
  <c r="C305" i="5"/>
  <c r="D304" i="5"/>
  <c r="C304" i="5"/>
  <c r="D303" i="5"/>
  <c r="C303" i="5"/>
  <c r="D302" i="5"/>
  <c r="C302" i="5"/>
  <c r="D301" i="5"/>
  <c r="C301" i="5"/>
  <c r="D300" i="5"/>
  <c r="C300" i="5"/>
  <c r="D299" i="5"/>
  <c r="C299" i="5"/>
  <c r="D298" i="5"/>
  <c r="C298" i="5"/>
  <c r="D297" i="5"/>
  <c r="C297" i="5"/>
  <c r="D296" i="5"/>
  <c r="C296" i="5"/>
  <c r="D295" i="5"/>
  <c r="C295" i="5"/>
  <c r="D294" i="5"/>
  <c r="C294" i="5"/>
  <c r="D293" i="5"/>
  <c r="C293" i="5"/>
  <c r="D292" i="5"/>
  <c r="C292" i="5"/>
  <c r="D291" i="5"/>
  <c r="C291" i="5"/>
  <c r="D290" i="5"/>
  <c r="C290" i="5"/>
  <c r="D289" i="5"/>
  <c r="C289" i="5"/>
  <c r="D288" i="5"/>
  <c r="C288" i="5"/>
  <c r="D287" i="5"/>
  <c r="C287" i="5"/>
  <c r="D286" i="5"/>
  <c r="C286" i="5"/>
  <c r="D285" i="5"/>
  <c r="C285" i="5"/>
  <c r="D284" i="5"/>
  <c r="C284" i="5"/>
  <c r="D283" i="5"/>
  <c r="C283" i="5"/>
  <c r="D282" i="5"/>
  <c r="C282" i="5"/>
  <c r="D281" i="5"/>
  <c r="C281" i="5"/>
  <c r="D280" i="5"/>
  <c r="C280" i="5"/>
  <c r="D279" i="5"/>
  <c r="C279" i="5"/>
  <c r="D278" i="5"/>
  <c r="C278" i="5"/>
  <c r="D277" i="5"/>
  <c r="C277" i="5"/>
  <c r="D276" i="5"/>
  <c r="C276" i="5"/>
  <c r="D275" i="5"/>
  <c r="C275" i="5"/>
  <c r="D274" i="5"/>
  <c r="C274" i="5"/>
  <c r="D273" i="5"/>
  <c r="C273" i="5"/>
  <c r="D272" i="5"/>
  <c r="C272" i="5"/>
  <c r="D271" i="5"/>
  <c r="C271" i="5"/>
  <c r="D270" i="5"/>
  <c r="C270" i="5"/>
  <c r="D269" i="5"/>
  <c r="C269" i="5"/>
  <c r="D268" i="5"/>
  <c r="C268" i="5"/>
  <c r="D267" i="5"/>
  <c r="C267" i="5"/>
  <c r="D266" i="5"/>
  <c r="C266" i="5"/>
  <c r="D265" i="5"/>
  <c r="C265" i="5"/>
  <c r="D264" i="5"/>
  <c r="C264" i="5"/>
  <c r="D263" i="5"/>
  <c r="C263" i="5"/>
  <c r="D262" i="5"/>
  <c r="C262" i="5"/>
  <c r="D261" i="5"/>
  <c r="C261" i="5"/>
  <c r="D260" i="5"/>
  <c r="C260" i="5"/>
  <c r="D259" i="5"/>
  <c r="C259" i="5"/>
  <c r="D258" i="5"/>
  <c r="C258" i="5"/>
  <c r="D257" i="5"/>
  <c r="C257" i="5"/>
  <c r="D256" i="5"/>
  <c r="C256" i="5"/>
  <c r="D255" i="5"/>
  <c r="C255" i="5"/>
  <c r="D254" i="5"/>
  <c r="C254" i="5"/>
  <c r="D253" i="5"/>
  <c r="C253" i="5"/>
  <c r="D252" i="5"/>
  <c r="C252" i="5"/>
  <c r="D251" i="5"/>
  <c r="C251" i="5"/>
  <c r="D250" i="5"/>
  <c r="C250" i="5"/>
  <c r="D249" i="5"/>
  <c r="C249" i="5"/>
  <c r="D248" i="5"/>
  <c r="C248" i="5"/>
  <c r="D247" i="5"/>
  <c r="C247" i="5"/>
  <c r="D246" i="5"/>
  <c r="C246" i="5"/>
  <c r="D245" i="5"/>
  <c r="C245" i="5"/>
  <c r="D244" i="5"/>
  <c r="C244" i="5"/>
  <c r="D243" i="5"/>
  <c r="C243" i="5"/>
  <c r="D242" i="5"/>
  <c r="C242" i="5"/>
  <c r="D241" i="5"/>
  <c r="C241" i="5"/>
  <c r="D240" i="5"/>
  <c r="C240" i="5"/>
  <c r="D239" i="5"/>
  <c r="C239" i="5"/>
  <c r="D238" i="5"/>
  <c r="C238" i="5"/>
  <c r="D237" i="5"/>
  <c r="C237" i="5"/>
  <c r="D236" i="5"/>
  <c r="C236" i="5"/>
  <c r="D235" i="5"/>
  <c r="C235" i="5"/>
  <c r="D234" i="5"/>
  <c r="C234" i="5"/>
  <c r="D233" i="5"/>
  <c r="C233" i="5"/>
  <c r="D232" i="5"/>
  <c r="C232" i="5"/>
  <c r="D231" i="5"/>
  <c r="C231" i="5"/>
  <c r="D230" i="5"/>
  <c r="C230" i="5"/>
  <c r="D229" i="5"/>
  <c r="C229" i="5"/>
  <c r="D228" i="5"/>
  <c r="C228" i="5"/>
  <c r="D227" i="5"/>
  <c r="C227" i="5"/>
  <c r="D226" i="5"/>
  <c r="C226" i="5"/>
  <c r="D225" i="5"/>
  <c r="C225" i="5"/>
  <c r="D224" i="5"/>
  <c r="C224" i="5"/>
  <c r="D223" i="5"/>
  <c r="C223" i="5"/>
  <c r="D222" i="5"/>
  <c r="C222" i="5"/>
  <c r="D221" i="5"/>
  <c r="C221" i="5"/>
  <c r="D220" i="5"/>
  <c r="C220" i="5"/>
  <c r="D219" i="5"/>
  <c r="C219" i="5"/>
  <c r="D218" i="5"/>
  <c r="C218" i="5"/>
  <c r="D217" i="5"/>
  <c r="C217" i="5"/>
  <c r="D216" i="5"/>
  <c r="C216" i="5"/>
  <c r="D215" i="5"/>
  <c r="C215" i="5"/>
  <c r="D214" i="5"/>
  <c r="C214" i="5"/>
  <c r="D213" i="5"/>
  <c r="C213" i="5"/>
  <c r="D212" i="5"/>
  <c r="C212" i="5"/>
  <c r="D211" i="5"/>
  <c r="C211" i="5"/>
  <c r="D210" i="5"/>
  <c r="C210" i="5"/>
  <c r="D209" i="5"/>
  <c r="C209" i="5"/>
  <c r="D208" i="5"/>
  <c r="C208" i="5"/>
  <c r="D207" i="5"/>
  <c r="C207" i="5"/>
  <c r="D206" i="5"/>
  <c r="C206" i="5"/>
  <c r="D205" i="5"/>
  <c r="C205" i="5"/>
  <c r="D204" i="5"/>
  <c r="C204" i="5"/>
  <c r="D203" i="5"/>
  <c r="C203" i="5"/>
  <c r="D202" i="5"/>
  <c r="C202" i="5"/>
  <c r="D201" i="5"/>
  <c r="C201" i="5"/>
  <c r="D200" i="5"/>
  <c r="C200" i="5"/>
  <c r="D199" i="5"/>
  <c r="C199" i="5"/>
  <c r="D198" i="5"/>
  <c r="C198" i="5"/>
  <c r="D197" i="5"/>
  <c r="C197" i="5"/>
  <c r="D196" i="5"/>
  <c r="C196" i="5"/>
  <c r="D195" i="5"/>
  <c r="C195" i="5"/>
  <c r="D194" i="5"/>
  <c r="C194" i="5"/>
  <c r="D193" i="5"/>
  <c r="C193" i="5"/>
  <c r="D192" i="5"/>
  <c r="C192" i="5"/>
  <c r="D191" i="5"/>
  <c r="C191" i="5"/>
  <c r="D190" i="5"/>
  <c r="C190" i="5"/>
  <c r="D189" i="5"/>
  <c r="C189" i="5"/>
  <c r="D188" i="5"/>
  <c r="C188" i="5"/>
  <c r="D187" i="5"/>
  <c r="C187" i="5"/>
  <c r="D186" i="5"/>
  <c r="C186" i="5"/>
  <c r="D185" i="5"/>
  <c r="C185" i="5"/>
  <c r="D184" i="5"/>
  <c r="C184" i="5"/>
  <c r="D183" i="5"/>
  <c r="C183" i="5"/>
  <c r="D182" i="5"/>
  <c r="C182" i="5"/>
  <c r="D181" i="5"/>
  <c r="C181" i="5"/>
  <c r="D180" i="5"/>
  <c r="C180" i="5"/>
  <c r="D179" i="5"/>
  <c r="C179" i="5"/>
  <c r="D178" i="5"/>
  <c r="C178" i="5"/>
  <c r="D177" i="5"/>
  <c r="C177" i="5"/>
  <c r="D176" i="5"/>
  <c r="C176" i="5"/>
  <c r="D175" i="5"/>
  <c r="C175" i="5"/>
  <c r="D174" i="5"/>
  <c r="C174" i="5"/>
  <c r="D173" i="5"/>
  <c r="C173" i="5"/>
  <c r="D172" i="5"/>
  <c r="C172" i="5"/>
  <c r="D171" i="5"/>
  <c r="C171" i="5"/>
  <c r="D170" i="5"/>
  <c r="C170" i="5"/>
  <c r="D169" i="5"/>
  <c r="C169" i="5"/>
  <c r="D168" i="5"/>
  <c r="C168" i="5"/>
  <c r="D167" i="5"/>
  <c r="C167" i="5"/>
  <c r="D166" i="5"/>
  <c r="C166" i="5"/>
  <c r="D165" i="5"/>
  <c r="C165" i="5"/>
  <c r="D164" i="5"/>
  <c r="C164" i="5"/>
  <c r="D163" i="5"/>
  <c r="C163" i="5"/>
  <c r="D162" i="5"/>
  <c r="C162" i="5"/>
  <c r="D161" i="5"/>
  <c r="C161" i="5"/>
  <c r="D160" i="5"/>
  <c r="C160" i="5"/>
  <c r="D159" i="5"/>
  <c r="C159" i="5"/>
  <c r="D158" i="5"/>
  <c r="C158" i="5"/>
  <c r="D157" i="5"/>
  <c r="C157" i="5"/>
  <c r="D156" i="5"/>
  <c r="C156" i="5"/>
  <c r="D155" i="5"/>
  <c r="C155" i="5"/>
  <c r="D154" i="5"/>
  <c r="C154" i="5"/>
  <c r="D153" i="5"/>
  <c r="C153" i="5"/>
  <c r="D152" i="5"/>
  <c r="C152" i="5"/>
  <c r="D151" i="5"/>
  <c r="C151" i="5"/>
  <c r="D150" i="5"/>
  <c r="C150" i="5"/>
  <c r="D149" i="5"/>
  <c r="C149" i="5"/>
  <c r="D148" i="5"/>
  <c r="C148" i="5"/>
  <c r="D147" i="5"/>
  <c r="C147" i="5"/>
  <c r="D146" i="5"/>
  <c r="C146" i="5"/>
  <c r="D145" i="5"/>
  <c r="C145" i="5"/>
  <c r="D144" i="5"/>
  <c r="C144" i="5"/>
  <c r="D143" i="5"/>
  <c r="C143" i="5"/>
  <c r="D142" i="5"/>
  <c r="C142" i="5"/>
  <c r="D141" i="5"/>
  <c r="C141" i="5"/>
  <c r="D140" i="5"/>
  <c r="C140" i="5"/>
  <c r="D139" i="5"/>
  <c r="C139" i="5"/>
  <c r="D138" i="5"/>
  <c r="C138" i="5"/>
  <c r="D137" i="5"/>
  <c r="C137" i="5"/>
  <c r="D136" i="5"/>
  <c r="C136" i="5"/>
  <c r="D135" i="5"/>
  <c r="C135" i="5"/>
  <c r="D134" i="5"/>
  <c r="C134" i="5"/>
  <c r="D133" i="5"/>
  <c r="C133" i="5"/>
  <c r="D132" i="5"/>
  <c r="C132" i="5"/>
  <c r="D131" i="5"/>
  <c r="C131" i="5"/>
  <c r="D130" i="5"/>
  <c r="C130" i="5"/>
  <c r="D129" i="5"/>
  <c r="C129" i="5"/>
  <c r="D128" i="5"/>
  <c r="C128" i="5"/>
  <c r="D127" i="5"/>
  <c r="C127" i="5"/>
  <c r="D126" i="5"/>
  <c r="C126" i="5"/>
  <c r="D125" i="5"/>
  <c r="C125" i="5"/>
  <c r="D124" i="5"/>
  <c r="C124" i="5"/>
  <c r="D123" i="5"/>
  <c r="C123" i="5"/>
  <c r="D122" i="5"/>
  <c r="C122" i="5"/>
  <c r="D121" i="5"/>
  <c r="C121" i="5"/>
  <c r="D120" i="5"/>
  <c r="C120" i="5"/>
  <c r="D119" i="5"/>
  <c r="C119" i="5"/>
  <c r="D118" i="5"/>
  <c r="C118" i="5"/>
  <c r="D117" i="5"/>
  <c r="C117" i="5"/>
  <c r="D116" i="5"/>
  <c r="C116" i="5"/>
  <c r="D115" i="5"/>
  <c r="C115" i="5"/>
  <c r="D114" i="5"/>
  <c r="C114" i="5"/>
  <c r="D113" i="5"/>
  <c r="C113" i="5"/>
  <c r="D112" i="5"/>
  <c r="C112" i="5"/>
  <c r="D111" i="5"/>
  <c r="C111" i="5"/>
  <c r="D110" i="5"/>
  <c r="C110" i="5"/>
  <c r="D109" i="5"/>
  <c r="C109" i="5"/>
  <c r="D108" i="5"/>
  <c r="C108" i="5"/>
  <c r="D107" i="5"/>
  <c r="C107" i="5"/>
  <c r="D106" i="5"/>
  <c r="C106" i="5"/>
  <c r="D105" i="5"/>
  <c r="C105" i="5"/>
  <c r="D104" i="5"/>
  <c r="C104" i="5"/>
  <c r="D103" i="5"/>
  <c r="C103" i="5"/>
  <c r="D102" i="5"/>
  <c r="C102" i="5"/>
  <c r="D101" i="5"/>
  <c r="C101" i="5"/>
  <c r="D100" i="5"/>
  <c r="C100" i="5"/>
  <c r="D99" i="5"/>
  <c r="C99" i="5"/>
  <c r="D98" i="5"/>
  <c r="C98" i="5"/>
  <c r="D97" i="5"/>
  <c r="C97" i="5"/>
  <c r="D96" i="5"/>
  <c r="C96" i="5"/>
  <c r="D95" i="5"/>
  <c r="C95" i="5"/>
  <c r="D94" i="5"/>
  <c r="C94" i="5"/>
  <c r="D93" i="5"/>
  <c r="C93" i="5"/>
  <c r="D92" i="5"/>
  <c r="C92" i="5"/>
  <c r="D91" i="5"/>
  <c r="C91" i="5"/>
  <c r="D90" i="5"/>
  <c r="C90" i="5"/>
  <c r="D89" i="5"/>
  <c r="C89" i="5"/>
  <c r="D88" i="5"/>
  <c r="C88" i="5"/>
  <c r="D87" i="5"/>
  <c r="C87" i="5"/>
  <c r="D86" i="5"/>
  <c r="C86" i="5"/>
  <c r="D85" i="5"/>
  <c r="C85" i="5"/>
  <c r="D84" i="5"/>
  <c r="C84" i="5"/>
  <c r="D83" i="5"/>
  <c r="C83" i="5"/>
  <c r="D82" i="5"/>
  <c r="C82" i="5"/>
  <c r="D81" i="5"/>
  <c r="C81" i="5"/>
  <c r="D79" i="5"/>
  <c r="C79" i="5"/>
  <c r="D77" i="5"/>
  <c r="C77" i="5"/>
  <c r="D76" i="5"/>
  <c r="C76" i="5"/>
  <c r="C69" i="5"/>
  <c r="C68" i="5"/>
  <c r="C66" i="5"/>
  <c r="C64" i="5"/>
  <c r="C37" i="5"/>
  <c r="C31" i="5"/>
  <c r="C17" i="5"/>
  <c r="C19" i="5"/>
  <c r="C25" i="5"/>
  <c r="C30" i="5"/>
  <c r="C59" i="5"/>
  <c r="C57" i="5"/>
  <c r="C52" i="5"/>
  <c r="C60" i="5"/>
  <c r="C38" i="5"/>
  <c r="C24" i="5"/>
  <c r="C21" i="5"/>
  <c r="C16" i="5"/>
  <c r="C15" i="5"/>
  <c r="E84" i="10" l="1"/>
  <c r="E85" i="10"/>
  <c r="E86" i="10"/>
  <c r="E87" i="10"/>
  <c r="E88" i="10"/>
  <c r="E81" i="10"/>
  <c r="E82" i="10"/>
  <c r="E83" i="10"/>
  <c r="E78" i="10"/>
  <c r="E79" i="10"/>
  <c r="E80" i="10"/>
  <c r="E75" i="10"/>
  <c r="E76" i="10"/>
  <c r="E77" i="10"/>
  <c r="E71" i="10"/>
  <c r="E73" i="10"/>
  <c r="E74" i="10"/>
  <c r="E68" i="10"/>
  <c r="E69" i="10"/>
  <c r="E70" i="10"/>
  <c r="D11" i="9" l="1"/>
  <c r="D10" i="9"/>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D7" i="9" s="1"/>
  <c r="E9" i="10"/>
  <c r="E8" i="10"/>
  <c r="E7" i="10"/>
  <c r="E6" i="10"/>
  <c r="E5" i="10"/>
  <c r="E4" i="10"/>
  <c r="E3" i="10"/>
  <c r="D9" i="9" s="1"/>
  <c r="A311" i="9"/>
  <c r="I311" i="9" s="1"/>
  <c r="L311" i="9" s="1"/>
  <c r="A310" i="9"/>
  <c r="I310" i="9" s="1"/>
  <c r="O310" i="9" s="1"/>
  <c r="A309" i="9"/>
  <c r="I309" i="9" s="1"/>
  <c r="N309" i="9" s="1"/>
  <c r="A308" i="9"/>
  <c r="I308" i="9" s="1"/>
  <c r="A307" i="9"/>
  <c r="I307" i="9" s="1"/>
  <c r="L307" i="9" s="1"/>
  <c r="A306" i="9"/>
  <c r="I306" i="9" s="1"/>
  <c r="A305" i="9"/>
  <c r="I305" i="9" s="1"/>
  <c r="A304" i="9"/>
  <c r="I304" i="9" s="1"/>
  <c r="A303" i="9"/>
  <c r="I303" i="9" s="1"/>
  <c r="L303" i="9" s="1"/>
  <c r="A302" i="9"/>
  <c r="I302" i="9" s="1"/>
  <c r="O302" i="9" s="1"/>
  <c r="A301" i="9"/>
  <c r="I301" i="9" s="1"/>
  <c r="N301" i="9" s="1"/>
  <c r="A300" i="9"/>
  <c r="I300" i="9" s="1"/>
  <c r="A299" i="9"/>
  <c r="I299" i="9" s="1"/>
  <c r="L299" i="9" s="1"/>
  <c r="A298" i="9"/>
  <c r="I298" i="9" s="1"/>
  <c r="A297" i="9"/>
  <c r="I297" i="9" s="1"/>
  <c r="A296" i="9"/>
  <c r="I296" i="9" s="1"/>
  <c r="A295" i="9"/>
  <c r="I295" i="9" s="1"/>
  <c r="L295" i="9" s="1"/>
  <c r="A294" i="9"/>
  <c r="I294" i="9" s="1"/>
  <c r="O294" i="9" s="1"/>
  <c r="A293" i="9"/>
  <c r="I293" i="9" s="1"/>
  <c r="N293" i="9" s="1"/>
  <c r="A292" i="9"/>
  <c r="I292" i="9" s="1"/>
  <c r="A291" i="9"/>
  <c r="I291" i="9" s="1"/>
  <c r="L291" i="9" s="1"/>
  <c r="A290" i="9"/>
  <c r="I290" i="9" s="1"/>
  <c r="A289" i="9"/>
  <c r="I289" i="9" s="1"/>
  <c r="A288" i="9"/>
  <c r="I288" i="9" s="1"/>
  <c r="A287" i="9"/>
  <c r="I287" i="9" s="1"/>
  <c r="A286" i="9"/>
  <c r="I286" i="9" s="1"/>
  <c r="N286" i="9" s="1"/>
  <c r="A285" i="9"/>
  <c r="I285" i="9" s="1"/>
  <c r="A284" i="9"/>
  <c r="I284" i="9" s="1"/>
  <c r="L284" i="9" s="1"/>
  <c r="A283" i="9"/>
  <c r="I283" i="9" s="1"/>
  <c r="A282" i="9"/>
  <c r="I282" i="9" s="1"/>
  <c r="A281" i="9"/>
  <c r="I281" i="9" s="1"/>
  <c r="A280" i="9"/>
  <c r="I280" i="9" s="1"/>
  <c r="L280" i="9" s="1"/>
  <c r="A279" i="9"/>
  <c r="I279" i="9" s="1"/>
  <c r="O279" i="9" s="1"/>
  <c r="A278" i="9"/>
  <c r="I278" i="9" s="1"/>
  <c r="N278" i="9" s="1"/>
  <c r="A277" i="9"/>
  <c r="I277" i="9" s="1"/>
  <c r="A276" i="9"/>
  <c r="I276" i="9" s="1"/>
  <c r="L276" i="9" s="1"/>
  <c r="A275" i="9"/>
  <c r="I275" i="9" s="1"/>
  <c r="A274" i="9"/>
  <c r="I274" i="9" s="1"/>
  <c r="A273" i="9"/>
  <c r="I273" i="9" s="1"/>
  <c r="A272" i="9"/>
  <c r="I272" i="9" s="1"/>
  <c r="L272" i="9" s="1"/>
  <c r="A271" i="9"/>
  <c r="I271" i="9" s="1"/>
  <c r="O271" i="9" s="1"/>
  <c r="A270" i="9"/>
  <c r="I270" i="9" s="1"/>
  <c r="N270" i="9" s="1"/>
  <c r="A269" i="9"/>
  <c r="I269" i="9" s="1"/>
  <c r="A268" i="9"/>
  <c r="I268" i="9" s="1"/>
  <c r="L268" i="9" s="1"/>
  <c r="A267" i="9"/>
  <c r="I267" i="9" s="1"/>
  <c r="A266" i="9"/>
  <c r="I266" i="9" s="1"/>
  <c r="A265" i="9"/>
  <c r="I265" i="9" s="1"/>
  <c r="A264" i="9"/>
  <c r="I264" i="9" s="1"/>
  <c r="L264" i="9" s="1"/>
  <c r="A263" i="9"/>
  <c r="I263" i="9" s="1"/>
  <c r="O263" i="9" s="1"/>
  <c r="A262" i="9"/>
  <c r="I262" i="9" s="1"/>
  <c r="N262" i="9" s="1"/>
  <c r="A261" i="9"/>
  <c r="I261" i="9" s="1"/>
  <c r="A260" i="9"/>
  <c r="I260" i="9" s="1"/>
  <c r="L260" i="9" s="1"/>
  <c r="A259" i="9"/>
  <c r="I259" i="9" s="1"/>
  <c r="A258" i="9"/>
  <c r="I258" i="9" s="1"/>
  <c r="A257" i="9"/>
  <c r="I257" i="9" s="1"/>
  <c r="A256" i="9"/>
  <c r="I256" i="9" s="1"/>
  <c r="L256" i="9" s="1"/>
  <c r="A255" i="9"/>
  <c r="I255" i="9" s="1"/>
  <c r="O255" i="9" s="1"/>
  <c r="A254" i="9"/>
  <c r="I254" i="9" s="1"/>
  <c r="N254" i="9" s="1"/>
  <c r="A253" i="9"/>
  <c r="I253" i="9" s="1"/>
  <c r="A252" i="9"/>
  <c r="I252" i="9" s="1"/>
  <c r="L252" i="9" s="1"/>
  <c r="A251" i="9"/>
  <c r="I251" i="9" s="1"/>
  <c r="A250" i="9"/>
  <c r="I250" i="9" s="1"/>
  <c r="L250" i="9" s="1"/>
  <c r="A249" i="9"/>
  <c r="I249" i="9" s="1"/>
  <c r="O249" i="9" s="1"/>
  <c r="A248" i="9"/>
  <c r="I248" i="9" s="1"/>
  <c r="N248" i="9" s="1"/>
  <c r="A247" i="9"/>
  <c r="I247" i="9" s="1"/>
  <c r="A246" i="9"/>
  <c r="I246" i="9" s="1"/>
  <c r="L246" i="9" s="1"/>
  <c r="A245" i="9"/>
  <c r="I245" i="9" s="1"/>
  <c r="A244" i="9"/>
  <c r="I244" i="9" s="1"/>
  <c r="A243" i="9"/>
  <c r="I243" i="9" s="1"/>
  <c r="A242" i="9"/>
  <c r="I242" i="9" s="1"/>
  <c r="L242" i="9" s="1"/>
  <c r="A241" i="9"/>
  <c r="I241" i="9" s="1"/>
  <c r="O241" i="9" s="1"/>
  <c r="A240" i="9"/>
  <c r="I240" i="9" s="1"/>
  <c r="N240" i="9" s="1"/>
  <c r="A239" i="9"/>
  <c r="I239" i="9" s="1"/>
  <c r="A238" i="9"/>
  <c r="I238" i="9" s="1"/>
  <c r="L238" i="9" s="1"/>
  <c r="A237" i="9"/>
  <c r="I237" i="9" s="1"/>
  <c r="A236" i="9"/>
  <c r="I236" i="9" s="1"/>
  <c r="A235" i="9"/>
  <c r="I235" i="9" s="1"/>
  <c r="A234" i="9"/>
  <c r="I234" i="9" s="1"/>
  <c r="L234" i="9" s="1"/>
  <c r="A233" i="9"/>
  <c r="I233" i="9" s="1"/>
  <c r="O233" i="9" s="1"/>
  <c r="A232" i="9"/>
  <c r="I232" i="9" s="1"/>
  <c r="N232" i="9" s="1"/>
  <c r="A231" i="9"/>
  <c r="I231" i="9" s="1"/>
  <c r="A230" i="9"/>
  <c r="I230" i="9" s="1"/>
  <c r="L230" i="9" s="1"/>
  <c r="A229" i="9"/>
  <c r="I229" i="9" s="1"/>
  <c r="A228" i="9"/>
  <c r="I228" i="9" s="1"/>
  <c r="A227" i="9"/>
  <c r="I227" i="9" s="1"/>
  <c r="A226" i="9"/>
  <c r="I226" i="9" s="1"/>
  <c r="L226" i="9" s="1"/>
  <c r="A225" i="9"/>
  <c r="I225" i="9" s="1"/>
  <c r="O225" i="9" s="1"/>
  <c r="A224" i="9"/>
  <c r="I224" i="9" s="1"/>
  <c r="N224" i="9" s="1"/>
  <c r="A223" i="9"/>
  <c r="I223" i="9" s="1"/>
  <c r="A222" i="9"/>
  <c r="I222" i="9" s="1"/>
  <c r="L222" i="9" s="1"/>
  <c r="A221" i="9"/>
  <c r="I221" i="9" s="1"/>
  <c r="A220" i="9"/>
  <c r="I220" i="9" s="1"/>
  <c r="A219" i="9"/>
  <c r="I219" i="9" s="1"/>
  <c r="A218" i="9"/>
  <c r="I218" i="9" s="1"/>
  <c r="L218" i="9" s="1"/>
  <c r="A217" i="9"/>
  <c r="I217" i="9" s="1"/>
  <c r="O217" i="9" s="1"/>
  <c r="A216" i="9"/>
  <c r="I216" i="9" s="1"/>
  <c r="N216" i="9" s="1"/>
  <c r="A215" i="9"/>
  <c r="I215" i="9" s="1"/>
  <c r="A214" i="9"/>
  <c r="I214" i="9" s="1"/>
  <c r="L214" i="9" s="1"/>
  <c r="A213" i="9"/>
  <c r="I213" i="9" s="1"/>
  <c r="A212" i="9"/>
  <c r="I212" i="9" s="1"/>
  <c r="A211" i="9"/>
  <c r="I211" i="9" s="1"/>
  <c r="A210" i="9"/>
  <c r="I210" i="9" s="1"/>
  <c r="L210" i="9" s="1"/>
  <c r="A209" i="9"/>
  <c r="I209" i="9" s="1"/>
  <c r="O209" i="9" s="1"/>
  <c r="A208" i="9"/>
  <c r="I208" i="9" s="1"/>
  <c r="N208" i="9" s="1"/>
  <c r="A207" i="9"/>
  <c r="I207" i="9" s="1"/>
  <c r="A206" i="9"/>
  <c r="I206" i="9" s="1"/>
  <c r="L206" i="9" s="1"/>
  <c r="A205" i="9"/>
  <c r="I205" i="9" s="1"/>
  <c r="A204" i="9"/>
  <c r="I204" i="9" s="1"/>
  <c r="A203" i="9"/>
  <c r="I203" i="9" s="1"/>
  <c r="A202" i="9"/>
  <c r="I202" i="9" s="1"/>
  <c r="L202" i="9" s="1"/>
  <c r="A201" i="9"/>
  <c r="I201" i="9" s="1"/>
  <c r="O201" i="9" s="1"/>
  <c r="A200" i="9"/>
  <c r="I200" i="9" s="1"/>
  <c r="N200" i="9" s="1"/>
  <c r="A199" i="9"/>
  <c r="I199" i="9" s="1"/>
  <c r="A198" i="9"/>
  <c r="I198" i="9" s="1"/>
  <c r="L198" i="9" s="1"/>
  <c r="A197" i="9"/>
  <c r="I197" i="9" s="1"/>
  <c r="A196" i="9"/>
  <c r="I196" i="9" s="1"/>
  <c r="A195" i="9"/>
  <c r="I195" i="9" s="1"/>
  <c r="A194" i="9"/>
  <c r="I194" i="9" s="1"/>
  <c r="L194" i="9" s="1"/>
  <c r="A193" i="9"/>
  <c r="I193" i="9" s="1"/>
  <c r="O193" i="9" s="1"/>
  <c r="A192" i="9"/>
  <c r="I192" i="9" s="1"/>
  <c r="N192" i="9" s="1"/>
  <c r="A191" i="9"/>
  <c r="I191" i="9" s="1"/>
  <c r="A190" i="9"/>
  <c r="I190" i="9" s="1"/>
  <c r="L190" i="9" s="1"/>
  <c r="A189" i="9"/>
  <c r="I189" i="9" s="1"/>
  <c r="A188" i="9"/>
  <c r="I188" i="9" s="1"/>
  <c r="A187" i="9"/>
  <c r="I187" i="9" s="1"/>
  <c r="A186" i="9"/>
  <c r="I186" i="9" s="1"/>
  <c r="L186" i="9" s="1"/>
  <c r="A185" i="9"/>
  <c r="I185" i="9" s="1"/>
  <c r="O185" i="9" s="1"/>
  <c r="A184" i="9"/>
  <c r="I184" i="9" s="1"/>
  <c r="N184" i="9" s="1"/>
  <c r="A183" i="9"/>
  <c r="I183" i="9" s="1"/>
  <c r="A182" i="9"/>
  <c r="I182" i="9" s="1"/>
  <c r="L182" i="9" s="1"/>
  <c r="A181" i="9"/>
  <c r="I181" i="9" s="1"/>
  <c r="A180" i="9"/>
  <c r="I180" i="9" s="1"/>
  <c r="A179" i="9"/>
  <c r="I179" i="9" s="1"/>
  <c r="A178" i="9"/>
  <c r="I178" i="9" s="1"/>
  <c r="L178" i="9" s="1"/>
  <c r="A177" i="9"/>
  <c r="I177" i="9" s="1"/>
  <c r="A176" i="9"/>
  <c r="I176" i="9" s="1"/>
  <c r="A175" i="9"/>
  <c r="I175" i="9" s="1"/>
  <c r="A174" i="9"/>
  <c r="I174" i="9" s="1"/>
  <c r="L174" i="9" s="1"/>
  <c r="A173" i="9"/>
  <c r="I173" i="9" s="1"/>
  <c r="A172" i="9"/>
  <c r="I172" i="9" s="1"/>
  <c r="A171" i="9"/>
  <c r="I171" i="9" s="1"/>
  <c r="A170" i="9"/>
  <c r="I170" i="9" s="1"/>
  <c r="L170" i="9" s="1"/>
  <c r="A169" i="9"/>
  <c r="I169" i="9" s="1"/>
  <c r="A168" i="9"/>
  <c r="I168" i="9" s="1"/>
  <c r="A167" i="9"/>
  <c r="I167" i="9" s="1"/>
  <c r="A166" i="9"/>
  <c r="I166" i="9" s="1"/>
  <c r="L166" i="9" s="1"/>
  <c r="A165" i="9"/>
  <c r="I165" i="9" s="1"/>
  <c r="A164" i="9"/>
  <c r="I164" i="9" s="1"/>
  <c r="A163" i="9"/>
  <c r="I163" i="9" s="1"/>
  <c r="A162" i="9"/>
  <c r="I162" i="9" s="1"/>
  <c r="L162" i="9" s="1"/>
  <c r="A161" i="9"/>
  <c r="I161" i="9" s="1"/>
  <c r="A160" i="9"/>
  <c r="I160" i="9" s="1"/>
  <c r="A159" i="9"/>
  <c r="I159" i="9" s="1"/>
  <c r="A158" i="9"/>
  <c r="I158" i="9" s="1"/>
  <c r="L158" i="9" s="1"/>
  <c r="A157" i="9"/>
  <c r="I157" i="9" s="1"/>
  <c r="A156" i="9"/>
  <c r="I156" i="9" s="1"/>
  <c r="A155" i="9"/>
  <c r="I155" i="9" s="1"/>
  <c r="A154" i="9"/>
  <c r="I154" i="9" s="1"/>
  <c r="L154" i="9" s="1"/>
  <c r="A153" i="9"/>
  <c r="I153" i="9" s="1"/>
  <c r="A152" i="9"/>
  <c r="I152" i="9" s="1"/>
  <c r="A151" i="9"/>
  <c r="I151" i="9" s="1"/>
  <c r="A150" i="9"/>
  <c r="I150" i="9" s="1"/>
  <c r="L150" i="9" s="1"/>
  <c r="A149" i="9"/>
  <c r="I149" i="9" s="1"/>
  <c r="A148" i="9"/>
  <c r="I148" i="9" s="1"/>
  <c r="A147" i="9"/>
  <c r="I147" i="9" s="1"/>
  <c r="A146" i="9"/>
  <c r="I146" i="9" s="1"/>
  <c r="L146" i="9" s="1"/>
  <c r="A145" i="9"/>
  <c r="I145" i="9" s="1"/>
  <c r="A144" i="9"/>
  <c r="I144" i="9" s="1"/>
  <c r="A143" i="9"/>
  <c r="I143" i="9" s="1"/>
  <c r="A142" i="9"/>
  <c r="I142" i="9" s="1"/>
  <c r="L142" i="9" s="1"/>
  <c r="A141" i="9"/>
  <c r="I141" i="9" s="1"/>
  <c r="A140" i="9"/>
  <c r="I140" i="9" s="1"/>
  <c r="A139" i="9"/>
  <c r="I139" i="9" s="1"/>
  <c r="A138" i="9"/>
  <c r="I138" i="9" s="1"/>
  <c r="L138" i="9" s="1"/>
  <c r="A137" i="9"/>
  <c r="I137" i="9" s="1"/>
  <c r="A136" i="9"/>
  <c r="I136" i="9" s="1"/>
  <c r="A135" i="9"/>
  <c r="I135" i="9" s="1"/>
  <c r="A134" i="9"/>
  <c r="I134" i="9" s="1"/>
  <c r="L134" i="9" s="1"/>
  <c r="A133" i="9"/>
  <c r="I133" i="9" s="1"/>
  <c r="A132" i="9"/>
  <c r="I132" i="9" s="1"/>
  <c r="A131" i="9"/>
  <c r="I131" i="9" s="1"/>
  <c r="A130" i="9"/>
  <c r="I130" i="9" s="1"/>
  <c r="L130" i="9" s="1"/>
  <c r="A129" i="9"/>
  <c r="I129" i="9" s="1"/>
  <c r="A128" i="9"/>
  <c r="I128" i="9" s="1"/>
  <c r="A127" i="9"/>
  <c r="I127" i="9" s="1"/>
  <c r="A126" i="9"/>
  <c r="I126" i="9" s="1"/>
  <c r="L126" i="9" s="1"/>
  <c r="A125" i="9"/>
  <c r="I125" i="9" s="1"/>
  <c r="A124" i="9"/>
  <c r="I124" i="9" s="1"/>
  <c r="A123" i="9"/>
  <c r="I123" i="9" s="1"/>
  <c r="A122" i="9"/>
  <c r="I122" i="9" s="1"/>
  <c r="L122" i="9" s="1"/>
  <c r="A121" i="9"/>
  <c r="I121" i="9" s="1"/>
  <c r="A120" i="9"/>
  <c r="I120" i="9" s="1"/>
  <c r="A119" i="9"/>
  <c r="I119" i="9" s="1"/>
  <c r="A118" i="9"/>
  <c r="I118" i="9" s="1"/>
  <c r="L118" i="9" s="1"/>
  <c r="A117" i="9"/>
  <c r="I117" i="9" s="1"/>
  <c r="A116" i="9"/>
  <c r="I116" i="9" s="1"/>
  <c r="A115" i="9"/>
  <c r="I115" i="9" s="1"/>
  <c r="A114" i="9"/>
  <c r="I114" i="9" s="1"/>
  <c r="L114" i="9" s="1"/>
  <c r="A113" i="9"/>
  <c r="I113" i="9" s="1"/>
  <c r="A112" i="9"/>
  <c r="I112" i="9" s="1"/>
  <c r="A111" i="9"/>
  <c r="I111" i="9" s="1"/>
  <c r="A110" i="9"/>
  <c r="I110" i="9" s="1"/>
  <c r="L110" i="9" s="1"/>
  <c r="A109" i="9"/>
  <c r="I109" i="9" s="1"/>
  <c r="A108" i="9"/>
  <c r="I108" i="9" s="1"/>
  <c r="A107" i="9"/>
  <c r="I107" i="9" s="1"/>
  <c r="A106" i="9"/>
  <c r="I106" i="9" s="1"/>
  <c r="L106" i="9" s="1"/>
  <c r="A105" i="9"/>
  <c r="I105" i="9" s="1"/>
  <c r="A104" i="9"/>
  <c r="I104" i="9" s="1"/>
  <c r="A103" i="9"/>
  <c r="I103" i="9" s="1"/>
  <c r="A102" i="9"/>
  <c r="I102" i="9" s="1"/>
  <c r="L102" i="9" s="1"/>
  <c r="A101" i="9"/>
  <c r="I101" i="9" s="1"/>
  <c r="A100" i="9"/>
  <c r="I100" i="9" s="1"/>
  <c r="A99" i="9"/>
  <c r="I99" i="9" s="1"/>
  <c r="A98" i="9"/>
  <c r="I98" i="9" s="1"/>
  <c r="L98" i="9" s="1"/>
  <c r="A97" i="9"/>
  <c r="I97" i="9" s="1"/>
  <c r="A96" i="9"/>
  <c r="I96" i="9" s="1"/>
  <c r="A95" i="9"/>
  <c r="I95" i="9" s="1"/>
  <c r="A94" i="9"/>
  <c r="I94" i="9" s="1"/>
  <c r="L94" i="9" s="1"/>
  <c r="A93" i="9"/>
  <c r="I93" i="9" s="1"/>
  <c r="A92" i="9"/>
  <c r="I92" i="9" s="1"/>
  <c r="A91" i="9"/>
  <c r="I91" i="9" s="1"/>
  <c r="A90" i="9"/>
  <c r="I90" i="9" s="1"/>
  <c r="L90" i="9" s="1"/>
  <c r="A89" i="9"/>
  <c r="I89" i="9" s="1"/>
  <c r="A88" i="9"/>
  <c r="I88" i="9" s="1"/>
  <c r="A87" i="9"/>
  <c r="I87" i="9" s="1"/>
  <c r="A86" i="9"/>
  <c r="I86" i="9" s="1"/>
  <c r="L86" i="9" s="1"/>
  <c r="A85" i="9"/>
  <c r="I85" i="9" s="1"/>
  <c r="A84" i="9"/>
  <c r="I84" i="9" s="1"/>
  <c r="A83" i="9"/>
  <c r="I83" i="9" s="1"/>
  <c r="A82" i="9"/>
  <c r="I82" i="9" s="1"/>
  <c r="L82" i="9" s="1"/>
  <c r="A81" i="9"/>
  <c r="I81" i="9" s="1"/>
  <c r="A80" i="9"/>
  <c r="I80" i="9" s="1"/>
  <c r="A79" i="9"/>
  <c r="I79" i="9" s="1"/>
  <c r="A78" i="9"/>
  <c r="I78" i="9" s="1"/>
  <c r="L78" i="9" s="1"/>
  <c r="A77" i="9"/>
  <c r="I77" i="9" s="1"/>
  <c r="A76" i="9"/>
  <c r="I76" i="9" s="1"/>
  <c r="A75" i="9"/>
  <c r="I75" i="9" s="1"/>
  <c r="A74" i="9"/>
  <c r="I74" i="9" s="1"/>
  <c r="L74" i="9" s="1"/>
  <c r="A73" i="9"/>
  <c r="I73" i="9" s="1"/>
  <c r="A72" i="9"/>
  <c r="I72" i="9" s="1"/>
  <c r="A71" i="9"/>
  <c r="I71" i="9" s="1"/>
  <c r="A70" i="9"/>
  <c r="I70" i="9" s="1"/>
  <c r="L70" i="9" s="1"/>
  <c r="A69" i="9"/>
  <c r="I69" i="9" s="1"/>
  <c r="A68" i="9"/>
  <c r="I68" i="9" s="1"/>
  <c r="A67" i="9"/>
  <c r="I67" i="9" s="1"/>
  <c r="A66" i="9"/>
  <c r="I66" i="9" s="1"/>
  <c r="L66" i="9" s="1"/>
  <c r="A65" i="9"/>
  <c r="I65" i="9" s="1"/>
  <c r="A64" i="9"/>
  <c r="I64" i="9" s="1"/>
  <c r="A63" i="9"/>
  <c r="I63" i="9" s="1"/>
  <c r="A62" i="9"/>
  <c r="I62" i="9" s="1"/>
  <c r="L62" i="9" s="1"/>
  <c r="A61" i="9"/>
  <c r="I61" i="9" s="1"/>
  <c r="A60" i="9"/>
  <c r="I60" i="9" s="1"/>
  <c r="A59" i="9"/>
  <c r="I59" i="9" s="1"/>
  <c r="A58" i="9"/>
  <c r="I58" i="9" s="1"/>
  <c r="L58" i="9" s="1"/>
  <c r="A57" i="9"/>
  <c r="I57" i="9" s="1"/>
  <c r="A56" i="9"/>
  <c r="I56" i="9" s="1"/>
  <c r="A55" i="9"/>
  <c r="I55" i="9" s="1"/>
  <c r="A54" i="9"/>
  <c r="I54" i="9" s="1"/>
  <c r="L54" i="9" s="1"/>
  <c r="A53" i="9"/>
  <c r="I53" i="9" s="1"/>
  <c r="A52" i="9"/>
  <c r="I52" i="9" s="1"/>
  <c r="A51" i="9"/>
  <c r="I51" i="9" s="1"/>
  <c r="A50" i="9"/>
  <c r="I50" i="9" s="1"/>
  <c r="L50" i="9" s="1"/>
  <c r="A49" i="9"/>
  <c r="I49" i="9" s="1"/>
  <c r="A48" i="9"/>
  <c r="I48" i="9" s="1"/>
  <c r="A47" i="9"/>
  <c r="I47" i="9" s="1"/>
  <c r="A46" i="9"/>
  <c r="I46" i="9" s="1"/>
  <c r="L46" i="9" s="1"/>
  <c r="A45" i="9"/>
  <c r="I45" i="9" s="1"/>
  <c r="A44" i="9"/>
  <c r="I44" i="9" s="1"/>
  <c r="A43" i="9"/>
  <c r="I43" i="9" s="1"/>
  <c r="A42" i="9"/>
  <c r="I42" i="9" s="1"/>
  <c r="L42" i="9" s="1"/>
  <c r="A41" i="9"/>
  <c r="I41" i="9" s="1"/>
  <c r="A40" i="9"/>
  <c r="I40" i="9" s="1"/>
  <c r="A39" i="9"/>
  <c r="I39" i="9" s="1"/>
  <c r="A38" i="9"/>
  <c r="I38" i="9" s="1"/>
  <c r="L38" i="9" s="1"/>
  <c r="A37" i="9"/>
  <c r="I37" i="9" s="1"/>
  <c r="A36" i="9"/>
  <c r="I36" i="9" s="1"/>
  <c r="A35" i="9"/>
  <c r="I35" i="9" s="1"/>
  <c r="A34" i="9"/>
  <c r="I34" i="9" s="1"/>
  <c r="L34" i="9" s="1"/>
  <c r="A33" i="9"/>
  <c r="I33" i="9" s="1"/>
  <c r="A32" i="9"/>
  <c r="I32" i="9" s="1"/>
  <c r="A31" i="9"/>
  <c r="I31" i="9" s="1"/>
  <c r="A30" i="9"/>
  <c r="I30" i="9" s="1"/>
  <c r="A29" i="9"/>
  <c r="I29" i="9" s="1"/>
  <c r="A28" i="9"/>
  <c r="I28" i="9" s="1"/>
  <c r="A27" i="9"/>
  <c r="I27" i="9" s="1"/>
  <c r="A26" i="9"/>
  <c r="I26" i="9" s="1"/>
  <c r="A25" i="9"/>
  <c r="I25" i="9" s="1"/>
  <c r="A24" i="9"/>
  <c r="I24" i="9" s="1"/>
  <c r="A23" i="9"/>
  <c r="I23" i="9" s="1"/>
  <c r="A22" i="9"/>
  <c r="I22" i="9" s="1"/>
  <c r="A21" i="9"/>
  <c r="I21" i="9" s="1"/>
  <c r="A20" i="9"/>
  <c r="I20" i="9" s="1"/>
  <c r="A19" i="9"/>
  <c r="I19" i="9" s="1"/>
  <c r="A18" i="9"/>
  <c r="I18" i="9" s="1"/>
  <c r="A17" i="9"/>
  <c r="I17" i="9" s="1"/>
  <c r="A16" i="9"/>
  <c r="I16" i="9" s="1"/>
  <c r="A15" i="9"/>
  <c r="I15" i="9" s="1"/>
  <c r="A14" i="9"/>
  <c r="I14" i="9" s="1"/>
  <c r="A13" i="9"/>
  <c r="I13" i="9" s="1"/>
  <c r="I9" i="9"/>
  <c r="I7" i="9"/>
  <c r="A5" i="9"/>
  <c r="I5" i="9" s="1"/>
  <c r="A11" i="9" l="1"/>
  <c r="O7" i="9"/>
  <c r="M7" i="9"/>
  <c r="K7" i="9"/>
  <c r="N7" i="9"/>
  <c r="L7" i="9"/>
  <c r="J7" i="9"/>
  <c r="O13" i="9"/>
  <c r="M13" i="9"/>
  <c r="K13" i="9"/>
  <c r="N13" i="9"/>
  <c r="L13" i="9"/>
  <c r="J13" i="9"/>
  <c r="N14" i="9"/>
  <c r="L14" i="9"/>
  <c r="J14" i="9"/>
  <c r="O14" i="9"/>
  <c r="M14" i="9"/>
  <c r="K14" i="9"/>
  <c r="O15" i="9"/>
  <c r="M15" i="9"/>
  <c r="K15" i="9"/>
  <c r="N15" i="9"/>
  <c r="L15" i="9"/>
  <c r="J15" i="9"/>
  <c r="O16" i="9"/>
  <c r="M16" i="9"/>
  <c r="K16" i="9"/>
  <c r="N16" i="9"/>
  <c r="L16" i="9"/>
  <c r="J16" i="9"/>
  <c r="N35" i="9"/>
  <c r="L35" i="9"/>
  <c r="J35" i="9"/>
  <c r="O35" i="9"/>
  <c r="K35" i="9"/>
  <c r="M35" i="9"/>
  <c r="N37" i="9"/>
  <c r="L37" i="9"/>
  <c r="J37" i="9"/>
  <c r="M37" i="9"/>
  <c r="O37" i="9"/>
  <c r="K37" i="9"/>
  <c r="N43" i="9"/>
  <c r="L43" i="9"/>
  <c r="J43" i="9"/>
  <c r="O43" i="9"/>
  <c r="K43" i="9"/>
  <c r="M43" i="9"/>
  <c r="N45" i="9"/>
  <c r="L45" i="9"/>
  <c r="J45" i="9"/>
  <c r="M45" i="9"/>
  <c r="O45" i="9"/>
  <c r="K45" i="9"/>
  <c r="N51" i="9"/>
  <c r="L51" i="9"/>
  <c r="J51" i="9"/>
  <c r="O51" i="9"/>
  <c r="K51" i="9"/>
  <c r="M51" i="9"/>
  <c r="N53" i="9"/>
  <c r="L53" i="9"/>
  <c r="J53" i="9"/>
  <c r="M53" i="9"/>
  <c r="O53" i="9"/>
  <c r="K53" i="9"/>
  <c r="N59" i="9"/>
  <c r="L59" i="9"/>
  <c r="J59" i="9"/>
  <c r="O59" i="9"/>
  <c r="K59" i="9"/>
  <c r="M59" i="9"/>
  <c r="N61" i="9"/>
  <c r="L61" i="9"/>
  <c r="J61" i="9"/>
  <c r="M61" i="9"/>
  <c r="O61" i="9"/>
  <c r="K61" i="9"/>
  <c r="N67" i="9"/>
  <c r="L67" i="9"/>
  <c r="J67" i="9"/>
  <c r="O67" i="9"/>
  <c r="K67" i="9"/>
  <c r="M67" i="9"/>
  <c r="N69" i="9"/>
  <c r="L69" i="9"/>
  <c r="J69" i="9"/>
  <c r="M69" i="9"/>
  <c r="O69" i="9"/>
  <c r="K69" i="9"/>
  <c r="N75" i="9"/>
  <c r="L75" i="9"/>
  <c r="J75" i="9"/>
  <c r="O75" i="9"/>
  <c r="K75" i="9"/>
  <c r="M75" i="9"/>
  <c r="N77" i="9"/>
  <c r="L77" i="9"/>
  <c r="J77" i="9"/>
  <c r="M77" i="9"/>
  <c r="O77" i="9"/>
  <c r="K77" i="9"/>
  <c r="N83" i="9"/>
  <c r="L83" i="9"/>
  <c r="J83" i="9"/>
  <c r="O83" i="9"/>
  <c r="K83" i="9"/>
  <c r="M83" i="9"/>
  <c r="N85" i="9"/>
  <c r="L85" i="9"/>
  <c r="J85" i="9"/>
  <c r="M85" i="9"/>
  <c r="O85" i="9"/>
  <c r="K85" i="9"/>
  <c r="N91" i="9"/>
  <c r="L91" i="9"/>
  <c r="J91" i="9"/>
  <c r="O91" i="9"/>
  <c r="K91" i="9"/>
  <c r="M91" i="9"/>
  <c r="N93" i="9"/>
  <c r="L93" i="9"/>
  <c r="J93" i="9"/>
  <c r="M93" i="9"/>
  <c r="O93" i="9"/>
  <c r="K93" i="9"/>
  <c r="N99" i="9"/>
  <c r="L99" i="9"/>
  <c r="J99" i="9"/>
  <c r="O99" i="9"/>
  <c r="K99" i="9"/>
  <c r="M99" i="9"/>
  <c r="N101" i="9"/>
  <c r="L101" i="9"/>
  <c r="J101" i="9"/>
  <c r="M101" i="9"/>
  <c r="O101" i="9"/>
  <c r="K101" i="9"/>
  <c r="N107" i="9"/>
  <c r="L107" i="9"/>
  <c r="J107" i="9"/>
  <c r="O107" i="9"/>
  <c r="K107" i="9"/>
  <c r="M107" i="9"/>
  <c r="N109" i="9"/>
  <c r="L109" i="9"/>
  <c r="J109" i="9"/>
  <c r="M109" i="9"/>
  <c r="O109" i="9"/>
  <c r="K109" i="9"/>
  <c r="N115" i="9"/>
  <c r="L115" i="9"/>
  <c r="J115" i="9"/>
  <c r="O115" i="9"/>
  <c r="K115" i="9"/>
  <c r="M115" i="9"/>
  <c r="N117" i="9"/>
  <c r="L117" i="9"/>
  <c r="J117" i="9"/>
  <c r="M117" i="9"/>
  <c r="O117" i="9"/>
  <c r="K117" i="9"/>
  <c r="N123" i="9"/>
  <c r="L123" i="9"/>
  <c r="J123" i="9"/>
  <c r="O123" i="9"/>
  <c r="K123" i="9"/>
  <c r="M123" i="9"/>
  <c r="N125" i="9"/>
  <c r="L125" i="9"/>
  <c r="J125" i="9"/>
  <c r="M125" i="9"/>
  <c r="O125" i="9"/>
  <c r="K125" i="9"/>
  <c r="N131" i="9"/>
  <c r="L131" i="9"/>
  <c r="J131" i="9"/>
  <c r="O131" i="9"/>
  <c r="K131" i="9"/>
  <c r="M131" i="9"/>
  <c r="N133" i="9"/>
  <c r="L133" i="9"/>
  <c r="J133" i="9"/>
  <c r="M133" i="9"/>
  <c r="O133" i="9"/>
  <c r="K133" i="9"/>
  <c r="N139" i="9"/>
  <c r="L139" i="9"/>
  <c r="J139" i="9"/>
  <c r="O139" i="9"/>
  <c r="K139" i="9"/>
  <c r="M139" i="9"/>
  <c r="N141" i="9"/>
  <c r="L141" i="9"/>
  <c r="J141" i="9"/>
  <c r="M141" i="9"/>
  <c r="O141" i="9"/>
  <c r="K141" i="9"/>
  <c r="N147" i="9"/>
  <c r="L147" i="9"/>
  <c r="J147" i="9"/>
  <c r="O147" i="9"/>
  <c r="K147" i="9"/>
  <c r="M147" i="9"/>
  <c r="N149" i="9"/>
  <c r="L149" i="9"/>
  <c r="J149" i="9"/>
  <c r="M149" i="9"/>
  <c r="O149" i="9"/>
  <c r="K149" i="9"/>
  <c r="N155" i="9"/>
  <c r="L155" i="9"/>
  <c r="J155" i="9"/>
  <c r="O155" i="9"/>
  <c r="K155" i="9"/>
  <c r="M155" i="9"/>
  <c r="N157" i="9"/>
  <c r="L157" i="9"/>
  <c r="J157" i="9"/>
  <c r="M157" i="9"/>
  <c r="O157" i="9"/>
  <c r="K157" i="9"/>
  <c r="N163" i="9"/>
  <c r="L163" i="9"/>
  <c r="J163" i="9"/>
  <c r="O163" i="9"/>
  <c r="K163" i="9"/>
  <c r="M163" i="9"/>
  <c r="N165" i="9"/>
  <c r="L165" i="9"/>
  <c r="J165" i="9"/>
  <c r="M165" i="9"/>
  <c r="O165" i="9"/>
  <c r="K165" i="9"/>
  <c r="N171" i="9"/>
  <c r="L171" i="9"/>
  <c r="J171" i="9"/>
  <c r="O171" i="9"/>
  <c r="K171" i="9"/>
  <c r="M171" i="9"/>
  <c r="N173" i="9"/>
  <c r="L173" i="9"/>
  <c r="J173" i="9"/>
  <c r="M173" i="9"/>
  <c r="O173" i="9"/>
  <c r="K173" i="9"/>
  <c r="N179" i="9"/>
  <c r="L179" i="9"/>
  <c r="J179" i="9"/>
  <c r="O179" i="9"/>
  <c r="K179" i="9"/>
  <c r="M179" i="9"/>
  <c r="N187" i="9"/>
  <c r="L187" i="9"/>
  <c r="J187" i="9"/>
  <c r="O187" i="9"/>
  <c r="K187" i="9"/>
  <c r="M187" i="9"/>
  <c r="N195" i="9"/>
  <c r="L195" i="9"/>
  <c r="J195" i="9"/>
  <c r="O195" i="9"/>
  <c r="K195" i="9"/>
  <c r="M195" i="9"/>
  <c r="N203" i="9"/>
  <c r="L203" i="9"/>
  <c r="J203" i="9"/>
  <c r="O203" i="9"/>
  <c r="K203" i="9"/>
  <c r="M203" i="9"/>
  <c r="N211" i="9"/>
  <c r="L211" i="9"/>
  <c r="J211" i="9"/>
  <c r="O211" i="9"/>
  <c r="K211" i="9"/>
  <c r="M211" i="9"/>
  <c r="N219" i="9"/>
  <c r="L219" i="9"/>
  <c r="J219" i="9"/>
  <c r="O219" i="9"/>
  <c r="K219" i="9"/>
  <c r="M219" i="9"/>
  <c r="N227" i="9"/>
  <c r="L227" i="9"/>
  <c r="J227" i="9"/>
  <c r="O227" i="9"/>
  <c r="K227" i="9"/>
  <c r="M227" i="9"/>
  <c r="N235" i="9"/>
  <c r="L235" i="9"/>
  <c r="J235" i="9"/>
  <c r="O235" i="9"/>
  <c r="K235" i="9"/>
  <c r="M235" i="9"/>
  <c r="N243" i="9"/>
  <c r="L243" i="9"/>
  <c r="J243" i="9"/>
  <c r="O243" i="9"/>
  <c r="K243" i="9"/>
  <c r="M243" i="9"/>
  <c r="N251" i="9"/>
  <c r="L251" i="9"/>
  <c r="J251" i="9"/>
  <c r="O251" i="9"/>
  <c r="K251" i="9"/>
  <c r="M251" i="9"/>
  <c r="N257" i="9"/>
  <c r="L257" i="9"/>
  <c r="J257" i="9"/>
  <c r="O257" i="9"/>
  <c r="K257" i="9"/>
  <c r="M257" i="9"/>
  <c r="N265" i="9"/>
  <c r="L265" i="9"/>
  <c r="J265" i="9"/>
  <c r="O265" i="9"/>
  <c r="K265" i="9"/>
  <c r="M265" i="9"/>
  <c r="N273" i="9"/>
  <c r="L273" i="9"/>
  <c r="J273" i="9"/>
  <c r="O273" i="9"/>
  <c r="K273" i="9"/>
  <c r="M273" i="9"/>
  <c r="N281" i="9"/>
  <c r="L281" i="9"/>
  <c r="J281" i="9"/>
  <c r="O281" i="9"/>
  <c r="K281" i="9"/>
  <c r="M281" i="9"/>
  <c r="N288" i="9"/>
  <c r="L288" i="9"/>
  <c r="J288" i="9"/>
  <c r="O288" i="9"/>
  <c r="K288" i="9"/>
  <c r="M288" i="9"/>
  <c r="N296" i="9"/>
  <c r="L296" i="9"/>
  <c r="J296" i="9"/>
  <c r="O296" i="9"/>
  <c r="K296" i="9"/>
  <c r="M296" i="9"/>
  <c r="N304" i="9"/>
  <c r="L304" i="9"/>
  <c r="J304" i="9"/>
  <c r="O304" i="9"/>
  <c r="K304" i="9"/>
  <c r="M304" i="9"/>
  <c r="O5" i="9"/>
  <c r="M5" i="9"/>
  <c r="K5" i="9"/>
  <c r="N5" i="9"/>
  <c r="L5" i="9"/>
  <c r="J5" i="9"/>
  <c r="O9" i="9"/>
  <c r="M9" i="9"/>
  <c r="K9" i="9"/>
  <c r="N9" i="9"/>
  <c r="L9" i="9"/>
  <c r="J9" i="9"/>
  <c r="N17" i="9"/>
  <c r="L17" i="9"/>
  <c r="J17" i="9"/>
  <c r="O17" i="9"/>
  <c r="M17" i="9"/>
  <c r="K17" i="9"/>
  <c r="O18" i="9"/>
  <c r="M18" i="9"/>
  <c r="K18" i="9"/>
  <c r="N18" i="9"/>
  <c r="L18" i="9"/>
  <c r="J18" i="9"/>
  <c r="N19" i="9"/>
  <c r="L19" i="9"/>
  <c r="J19" i="9"/>
  <c r="O19" i="9"/>
  <c r="M19" i="9"/>
  <c r="K19" i="9"/>
  <c r="O20" i="9"/>
  <c r="M20" i="9"/>
  <c r="K20" i="9"/>
  <c r="N20" i="9"/>
  <c r="L20" i="9"/>
  <c r="J20" i="9"/>
  <c r="N21" i="9"/>
  <c r="L21" i="9"/>
  <c r="J21" i="9"/>
  <c r="O21" i="9"/>
  <c r="M21" i="9"/>
  <c r="K21" i="9"/>
  <c r="O22" i="9"/>
  <c r="M22" i="9"/>
  <c r="K22" i="9"/>
  <c r="N22" i="9"/>
  <c r="L22" i="9"/>
  <c r="J22" i="9"/>
  <c r="N23" i="9"/>
  <c r="L23" i="9"/>
  <c r="J23" i="9"/>
  <c r="O23" i="9"/>
  <c r="M23" i="9"/>
  <c r="K23" i="9"/>
  <c r="O24" i="9"/>
  <c r="M24" i="9"/>
  <c r="K24" i="9"/>
  <c r="N24" i="9"/>
  <c r="L24" i="9"/>
  <c r="J24" i="9"/>
  <c r="N25" i="9"/>
  <c r="L25" i="9"/>
  <c r="J25" i="9"/>
  <c r="O25" i="9"/>
  <c r="M25" i="9"/>
  <c r="K25" i="9"/>
  <c r="O26" i="9"/>
  <c r="M26" i="9"/>
  <c r="K26" i="9"/>
  <c r="N26" i="9"/>
  <c r="L26" i="9"/>
  <c r="J26" i="9"/>
  <c r="N27" i="9"/>
  <c r="L27" i="9"/>
  <c r="J27" i="9"/>
  <c r="O27" i="9"/>
  <c r="M27" i="9"/>
  <c r="K27" i="9"/>
  <c r="O28" i="9"/>
  <c r="M28" i="9"/>
  <c r="K28" i="9"/>
  <c r="N28" i="9"/>
  <c r="L28" i="9"/>
  <c r="J28" i="9"/>
  <c r="N29" i="9"/>
  <c r="L29" i="9"/>
  <c r="J29" i="9"/>
  <c r="O29" i="9"/>
  <c r="M29" i="9"/>
  <c r="K29" i="9"/>
  <c r="O30" i="9"/>
  <c r="M30" i="9"/>
  <c r="K30" i="9"/>
  <c r="N30" i="9"/>
  <c r="L30" i="9"/>
  <c r="J30" i="9"/>
  <c r="N31" i="9"/>
  <c r="L31" i="9"/>
  <c r="J31" i="9"/>
  <c r="O31" i="9"/>
  <c r="M31" i="9"/>
  <c r="K31" i="9"/>
  <c r="O32" i="9"/>
  <c r="M32" i="9"/>
  <c r="K32" i="9"/>
  <c r="L32" i="9"/>
  <c r="N32" i="9"/>
  <c r="J32" i="9"/>
  <c r="N33" i="9"/>
  <c r="L33" i="9"/>
  <c r="J33" i="9"/>
  <c r="M33" i="9"/>
  <c r="O33" i="9"/>
  <c r="K33" i="9"/>
  <c r="N39" i="9"/>
  <c r="L39" i="9"/>
  <c r="J39" i="9"/>
  <c r="O39" i="9"/>
  <c r="K39" i="9"/>
  <c r="M39" i="9"/>
  <c r="N41" i="9"/>
  <c r="L41" i="9"/>
  <c r="J41" i="9"/>
  <c r="M41" i="9"/>
  <c r="O41" i="9"/>
  <c r="K41" i="9"/>
  <c r="N47" i="9"/>
  <c r="L47" i="9"/>
  <c r="J47" i="9"/>
  <c r="O47" i="9"/>
  <c r="K47" i="9"/>
  <c r="M47" i="9"/>
  <c r="N49" i="9"/>
  <c r="L49" i="9"/>
  <c r="J49" i="9"/>
  <c r="M49" i="9"/>
  <c r="O49" i="9"/>
  <c r="K49" i="9"/>
  <c r="N55" i="9"/>
  <c r="L55" i="9"/>
  <c r="J55" i="9"/>
  <c r="O55" i="9"/>
  <c r="K55" i="9"/>
  <c r="M55" i="9"/>
  <c r="N57" i="9"/>
  <c r="L57" i="9"/>
  <c r="J57" i="9"/>
  <c r="M57" i="9"/>
  <c r="O57" i="9"/>
  <c r="K57" i="9"/>
  <c r="N63" i="9"/>
  <c r="L63" i="9"/>
  <c r="J63" i="9"/>
  <c r="O63" i="9"/>
  <c r="K63" i="9"/>
  <c r="M63" i="9"/>
  <c r="N65" i="9"/>
  <c r="L65" i="9"/>
  <c r="J65" i="9"/>
  <c r="M65" i="9"/>
  <c r="O65" i="9"/>
  <c r="K65" i="9"/>
  <c r="N71" i="9"/>
  <c r="L71" i="9"/>
  <c r="J71" i="9"/>
  <c r="O71" i="9"/>
  <c r="K71" i="9"/>
  <c r="M71" i="9"/>
  <c r="N73" i="9"/>
  <c r="L73" i="9"/>
  <c r="J73" i="9"/>
  <c r="M73" i="9"/>
  <c r="O73" i="9"/>
  <c r="K73" i="9"/>
  <c r="N79" i="9"/>
  <c r="L79" i="9"/>
  <c r="J79" i="9"/>
  <c r="O79" i="9"/>
  <c r="K79" i="9"/>
  <c r="M79" i="9"/>
  <c r="N81" i="9"/>
  <c r="L81" i="9"/>
  <c r="J81" i="9"/>
  <c r="M81" i="9"/>
  <c r="O81" i="9"/>
  <c r="K81" i="9"/>
  <c r="N87" i="9"/>
  <c r="L87" i="9"/>
  <c r="J87" i="9"/>
  <c r="O87" i="9"/>
  <c r="K87" i="9"/>
  <c r="M87" i="9"/>
  <c r="N89" i="9"/>
  <c r="L89" i="9"/>
  <c r="J89" i="9"/>
  <c r="M89" i="9"/>
  <c r="O89" i="9"/>
  <c r="K89" i="9"/>
  <c r="N95" i="9"/>
  <c r="L95" i="9"/>
  <c r="J95" i="9"/>
  <c r="O95" i="9"/>
  <c r="K95" i="9"/>
  <c r="M95" i="9"/>
  <c r="N97" i="9"/>
  <c r="L97" i="9"/>
  <c r="J97" i="9"/>
  <c r="M97" i="9"/>
  <c r="O97" i="9"/>
  <c r="K97" i="9"/>
  <c r="N103" i="9"/>
  <c r="L103" i="9"/>
  <c r="J103" i="9"/>
  <c r="O103" i="9"/>
  <c r="K103" i="9"/>
  <c r="M103" i="9"/>
  <c r="N105" i="9"/>
  <c r="L105" i="9"/>
  <c r="J105" i="9"/>
  <c r="M105" i="9"/>
  <c r="O105" i="9"/>
  <c r="K105" i="9"/>
  <c r="N111" i="9"/>
  <c r="L111" i="9"/>
  <c r="J111" i="9"/>
  <c r="O111" i="9"/>
  <c r="K111" i="9"/>
  <c r="M111" i="9"/>
  <c r="N113" i="9"/>
  <c r="L113" i="9"/>
  <c r="J113" i="9"/>
  <c r="M113" i="9"/>
  <c r="O113" i="9"/>
  <c r="K113" i="9"/>
  <c r="N119" i="9"/>
  <c r="L119" i="9"/>
  <c r="J119" i="9"/>
  <c r="O119" i="9"/>
  <c r="K119" i="9"/>
  <c r="M119" i="9"/>
  <c r="N121" i="9"/>
  <c r="L121" i="9"/>
  <c r="J121" i="9"/>
  <c r="M121" i="9"/>
  <c r="O121" i="9"/>
  <c r="K121" i="9"/>
  <c r="N127" i="9"/>
  <c r="L127" i="9"/>
  <c r="J127" i="9"/>
  <c r="O127" i="9"/>
  <c r="K127" i="9"/>
  <c r="M127" i="9"/>
  <c r="N129" i="9"/>
  <c r="L129" i="9"/>
  <c r="J129" i="9"/>
  <c r="M129" i="9"/>
  <c r="O129" i="9"/>
  <c r="K129" i="9"/>
  <c r="N135" i="9"/>
  <c r="L135" i="9"/>
  <c r="J135" i="9"/>
  <c r="O135" i="9"/>
  <c r="K135" i="9"/>
  <c r="M135" i="9"/>
  <c r="N137" i="9"/>
  <c r="L137" i="9"/>
  <c r="J137" i="9"/>
  <c r="M137" i="9"/>
  <c r="O137" i="9"/>
  <c r="K137" i="9"/>
  <c r="N143" i="9"/>
  <c r="L143" i="9"/>
  <c r="J143" i="9"/>
  <c r="O143" i="9"/>
  <c r="K143" i="9"/>
  <c r="M143" i="9"/>
  <c r="N145" i="9"/>
  <c r="L145" i="9"/>
  <c r="J145" i="9"/>
  <c r="M145" i="9"/>
  <c r="O145" i="9"/>
  <c r="K145" i="9"/>
  <c r="N151" i="9"/>
  <c r="L151" i="9"/>
  <c r="J151" i="9"/>
  <c r="O151" i="9"/>
  <c r="K151" i="9"/>
  <c r="M151" i="9"/>
  <c r="N153" i="9"/>
  <c r="L153" i="9"/>
  <c r="J153" i="9"/>
  <c r="M153" i="9"/>
  <c r="O153" i="9"/>
  <c r="K153" i="9"/>
  <c r="N159" i="9"/>
  <c r="L159" i="9"/>
  <c r="J159" i="9"/>
  <c r="O159" i="9"/>
  <c r="K159" i="9"/>
  <c r="M159" i="9"/>
  <c r="N161" i="9"/>
  <c r="L161" i="9"/>
  <c r="J161" i="9"/>
  <c r="M161" i="9"/>
  <c r="O161" i="9"/>
  <c r="K161" i="9"/>
  <c r="N167" i="9"/>
  <c r="L167" i="9"/>
  <c r="J167" i="9"/>
  <c r="O167" i="9"/>
  <c r="K167" i="9"/>
  <c r="M167" i="9"/>
  <c r="N169" i="9"/>
  <c r="L169" i="9"/>
  <c r="J169" i="9"/>
  <c r="M169" i="9"/>
  <c r="O169" i="9"/>
  <c r="K169" i="9"/>
  <c r="N175" i="9"/>
  <c r="L175" i="9"/>
  <c r="J175" i="9"/>
  <c r="O175" i="9"/>
  <c r="K175" i="9"/>
  <c r="M175" i="9"/>
  <c r="N177" i="9"/>
  <c r="L177" i="9"/>
  <c r="J177" i="9"/>
  <c r="M177" i="9"/>
  <c r="O177" i="9"/>
  <c r="K177" i="9"/>
  <c r="N183" i="9"/>
  <c r="L183" i="9"/>
  <c r="J183" i="9"/>
  <c r="O183" i="9"/>
  <c r="K183" i="9"/>
  <c r="M183" i="9"/>
  <c r="N191" i="9"/>
  <c r="L191" i="9"/>
  <c r="J191" i="9"/>
  <c r="O191" i="9"/>
  <c r="K191" i="9"/>
  <c r="M191" i="9"/>
  <c r="N199" i="9"/>
  <c r="L199" i="9"/>
  <c r="J199" i="9"/>
  <c r="O199" i="9"/>
  <c r="K199" i="9"/>
  <c r="M199" i="9"/>
  <c r="N207" i="9"/>
  <c r="L207" i="9"/>
  <c r="J207" i="9"/>
  <c r="O207" i="9"/>
  <c r="K207" i="9"/>
  <c r="M207" i="9"/>
  <c r="N215" i="9"/>
  <c r="L215" i="9"/>
  <c r="J215" i="9"/>
  <c r="O215" i="9"/>
  <c r="K215" i="9"/>
  <c r="M215" i="9"/>
  <c r="N223" i="9"/>
  <c r="L223" i="9"/>
  <c r="J223" i="9"/>
  <c r="O223" i="9"/>
  <c r="K223" i="9"/>
  <c r="M223" i="9"/>
  <c r="N231" i="9"/>
  <c r="L231" i="9"/>
  <c r="J231" i="9"/>
  <c r="O231" i="9"/>
  <c r="K231" i="9"/>
  <c r="M231" i="9"/>
  <c r="N239" i="9"/>
  <c r="L239" i="9"/>
  <c r="J239" i="9"/>
  <c r="O239" i="9"/>
  <c r="K239" i="9"/>
  <c r="M239" i="9"/>
  <c r="N247" i="9"/>
  <c r="L247" i="9"/>
  <c r="J247" i="9"/>
  <c r="O247" i="9"/>
  <c r="K247" i="9"/>
  <c r="M247" i="9"/>
  <c r="O36" i="9"/>
  <c r="M36" i="9"/>
  <c r="K36" i="9"/>
  <c r="J36" i="9"/>
  <c r="N36" i="9"/>
  <c r="O40" i="9"/>
  <c r="M40" i="9"/>
  <c r="K40" i="9"/>
  <c r="J40" i="9"/>
  <c r="N40" i="9"/>
  <c r="O44" i="9"/>
  <c r="M44" i="9"/>
  <c r="K44" i="9"/>
  <c r="J44" i="9"/>
  <c r="N44" i="9"/>
  <c r="O48" i="9"/>
  <c r="M48" i="9"/>
  <c r="K48" i="9"/>
  <c r="J48" i="9"/>
  <c r="N48" i="9"/>
  <c r="O52" i="9"/>
  <c r="M52" i="9"/>
  <c r="K52" i="9"/>
  <c r="J52" i="9"/>
  <c r="N52" i="9"/>
  <c r="O56" i="9"/>
  <c r="M56" i="9"/>
  <c r="K56" i="9"/>
  <c r="J56" i="9"/>
  <c r="N56" i="9"/>
  <c r="O60" i="9"/>
  <c r="M60" i="9"/>
  <c r="K60" i="9"/>
  <c r="J60" i="9"/>
  <c r="N60" i="9"/>
  <c r="O64" i="9"/>
  <c r="M64" i="9"/>
  <c r="K64" i="9"/>
  <c r="J64" i="9"/>
  <c r="N64" i="9"/>
  <c r="O68" i="9"/>
  <c r="M68" i="9"/>
  <c r="K68" i="9"/>
  <c r="J68" i="9"/>
  <c r="N68" i="9"/>
  <c r="O72" i="9"/>
  <c r="M72" i="9"/>
  <c r="K72" i="9"/>
  <c r="J72" i="9"/>
  <c r="N72" i="9"/>
  <c r="O76" i="9"/>
  <c r="M76" i="9"/>
  <c r="K76" i="9"/>
  <c r="J76" i="9"/>
  <c r="N76" i="9"/>
  <c r="O80" i="9"/>
  <c r="M80" i="9"/>
  <c r="K80" i="9"/>
  <c r="J80" i="9"/>
  <c r="N80" i="9"/>
  <c r="O84" i="9"/>
  <c r="M84" i="9"/>
  <c r="K84" i="9"/>
  <c r="J84" i="9"/>
  <c r="N84" i="9"/>
  <c r="O88" i="9"/>
  <c r="M88" i="9"/>
  <c r="K88" i="9"/>
  <c r="J88" i="9"/>
  <c r="N88" i="9"/>
  <c r="O92" i="9"/>
  <c r="M92" i="9"/>
  <c r="K92" i="9"/>
  <c r="J92" i="9"/>
  <c r="N92" i="9"/>
  <c r="O96" i="9"/>
  <c r="M96" i="9"/>
  <c r="K96" i="9"/>
  <c r="J96" i="9"/>
  <c r="N96" i="9"/>
  <c r="O100" i="9"/>
  <c r="M100" i="9"/>
  <c r="K100" i="9"/>
  <c r="J100" i="9"/>
  <c r="N100" i="9"/>
  <c r="O104" i="9"/>
  <c r="M104" i="9"/>
  <c r="K104" i="9"/>
  <c r="J104" i="9"/>
  <c r="N104" i="9"/>
  <c r="O108" i="9"/>
  <c r="M108" i="9"/>
  <c r="K108" i="9"/>
  <c r="J108" i="9"/>
  <c r="N108" i="9"/>
  <c r="O112" i="9"/>
  <c r="M112" i="9"/>
  <c r="K112" i="9"/>
  <c r="J112" i="9"/>
  <c r="N112" i="9"/>
  <c r="O116" i="9"/>
  <c r="M116" i="9"/>
  <c r="K116" i="9"/>
  <c r="J116" i="9"/>
  <c r="N116" i="9"/>
  <c r="O120" i="9"/>
  <c r="M120" i="9"/>
  <c r="K120" i="9"/>
  <c r="J120" i="9"/>
  <c r="N120" i="9"/>
  <c r="O124" i="9"/>
  <c r="M124" i="9"/>
  <c r="K124" i="9"/>
  <c r="J124" i="9"/>
  <c r="N124" i="9"/>
  <c r="O128" i="9"/>
  <c r="M128" i="9"/>
  <c r="K128" i="9"/>
  <c r="J128" i="9"/>
  <c r="N128" i="9"/>
  <c r="O132" i="9"/>
  <c r="M132" i="9"/>
  <c r="K132" i="9"/>
  <c r="J132" i="9"/>
  <c r="N132" i="9"/>
  <c r="O136" i="9"/>
  <c r="M136" i="9"/>
  <c r="K136" i="9"/>
  <c r="J136" i="9"/>
  <c r="N136" i="9"/>
  <c r="O140" i="9"/>
  <c r="M140" i="9"/>
  <c r="K140" i="9"/>
  <c r="J140" i="9"/>
  <c r="N140" i="9"/>
  <c r="O144" i="9"/>
  <c r="M144" i="9"/>
  <c r="K144" i="9"/>
  <c r="J144" i="9"/>
  <c r="N144" i="9"/>
  <c r="O148" i="9"/>
  <c r="M148" i="9"/>
  <c r="K148" i="9"/>
  <c r="J148" i="9"/>
  <c r="N148" i="9"/>
  <c r="O152" i="9"/>
  <c r="M152" i="9"/>
  <c r="K152" i="9"/>
  <c r="J152" i="9"/>
  <c r="N152" i="9"/>
  <c r="O156" i="9"/>
  <c r="M156" i="9"/>
  <c r="K156" i="9"/>
  <c r="J156" i="9"/>
  <c r="N156" i="9"/>
  <c r="O160" i="9"/>
  <c r="M160" i="9"/>
  <c r="K160" i="9"/>
  <c r="J160" i="9"/>
  <c r="N160" i="9"/>
  <c r="O164" i="9"/>
  <c r="M164" i="9"/>
  <c r="K164" i="9"/>
  <c r="J164" i="9"/>
  <c r="N164" i="9"/>
  <c r="O168" i="9"/>
  <c r="M168" i="9"/>
  <c r="K168" i="9"/>
  <c r="J168" i="9"/>
  <c r="N168" i="9"/>
  <c r="O172" i="9"/>
  <c r="M172" i="9"/>
  <c r="K172" i="9"/>
  <c r="J172" i="9"/>
  <c r="N172" i="9"/>
  <c r="O176" i="9"/>
  <c r="M176" i="9"/>
  <c r="K176" i="9"/>
  <c r="J176" i="9"/>
  <c r="N176" i="9"/>
  <c r="O180" i="9"/>
  <c r="M180" i="9"/>
  <c r="K180" i="9"/>
  <c r="L180" i="9"/>
  <c r="J180" i="9"/>
  <c r="N181" i="9"/>
  <c r="L181" i="9"/>
  <c r="J181" i="9"/>
  <c r="M181" i="9"/>
  <c r="K181" i="9"/>
  <c r="O188" i="9"/>
  <c r="M188" i="9"/>
  <c r="K188" i="9"/>
  <c r="L188" i="9"/>
  <c r="J188" i="9"/>
  <c r="N189" i="9"/>
  <c r="L189" i="9"/>
  <c r="J189" i="9"/>
  <c r="M189" i="9"/>
  <c r="K189" i="9"/>
  <c r="O196" i="9"/>
  <c r="M196" i="9"/>
  <c r="K196" i="9"/>
  <c r="L196" i="9"/>
  <c r="J196" i="9"/>
  <c r="N197" i="9"/>
  <c r="L197" i="9"/>
  <c r="J197" i="9"/>
  <c r="M197" i="9"/>
  <c r="K197" i="9"/>
  <c r="O204" i="9"/>
  <c r="M204" i="9"/>
  <c r="K204" i="9"/>
  <c r="L204" i="9"/>
  <c r="J204" i="9"/>
  <c r="N205" i="9"/>
  <c r="L205" i="9"/>
  <c r="J205" i="9"/>
  <c r="M205" i="9"/>
  <c r="K205" i="9"/>
  <c r="O212" i="9"/>
  <c r="M212" i="9"/>
  <c r="K212" i="9"/>
  <c r="L212" i="9"/>
  <c r="J212" i="9"/>
  <c r="N213" i="9"/>
  <c r="L213" i="9"/>
  <c r="J213" i="9"/>
  <c r="M213" i="9"/>
  <c r="K213" i="9"/>
  <c r="O220" i="9"/>
  <c r="M220" i="9"/>
  <c r="K220" i="9"/>
  <c r="L220" i="9"/>
  <c r="J220" i="9"/>
  <c r="N221" i="9"/>
  <c r="L221" i="9"/>
  <c r="J221" i="9"/>
  <c r="M221" i="9"/>
  <c r="K221" i="9"/>
  <c r="O228" i="9"/>
  <c r="M228" i="9"/>
  <c r="K228" i="9"/>
  <c r="L228" i="9"/>
  <c r="J228" i="9"/>
  <c r="N229" i="9"/>
  <c r="L229" i="9"/>
  <c r="J229" i="9"/>
  <c r="M229" i="9"/>
  <c r="K229" i="9"/>
  <c r="O236" i="9"/>
  <c r="M236" i="9"/>
  <c r="K236" i="9"/>
  <c r="L236" i="9"/>
  <c r="J236" i="9"/>
  <c r="N237" i="9"/>
  <c r="L237" i="9"/>
  <c r="J237" i="9"/>
  <c r="M237" i="9"/>
  <c r="K237" i="9"/>
  <c r="O244" i="9"/>
  <c r="M244" i="9"/>
  <c r="K244" i="9"/>
  <c r="L244" i="9"/>
  <c r="J244" i="9"/>
  <c r="N245" i="9"/>
  <c r="L245" i="9"/>
  <c r="J245" i="9"/>
  <c r="M245" i="9"/>
  <c r="K245" i="9"/>
  <c r="O258" i="9"/>
  <c r="M258" i="9"/>
  <c r="K258" i="9"/>
  <c r="L258" i="9"/>
  <c r="N258" i="9"/>
  <c r="J258" i="9"/>
  <c r="O266" i="9"/>
  <c r="M266" i="9"/>
  <c r="K266" i="9"/>
  <c r="L266" i="9"/>
  <c r="N266" i="9"/>
  <c r="J266" i="9"/>
  <c r="O274" i="9"/>
  <c r="M274" i="9"/>
  <c r="K274" i="9"/>
  <c r="L274" i="9"/>
  <c r="N274" i="9"/>
  <c r="J274" i="9"/>
  <c r="O282" i="9"/>
  <c r="M282" i="9"/>
  <c r="K282" i="9"/>
  <c r="L282" i="9"/>
  <c r="N282" i="9"/>
  <c r="J282" i="9"/>
  <c r="N290" i="9"/>
  <c r="L290" i="9"/>
  <c r="J290" i="9"/>
  <c r="M290" i="9"/>
  <c r="O290" i="9"/>
  <c r="K290" i="9"/>
  <c r="N292" i="9"/>
  <c r="L292" i="9"/>
  <c r="J292" i="9"/>
  <c r="O292" i="9"/>
  <c r="K292" i="9"/>
  <c r="M292" i="9"/>
  <c r="N306" i="9"/>
  <c r="L306" i="9"/>
  <c r="J306" i="9"/>
  <c r="M306" i="9"/>
  <c r="O306" i="9"/>
  <c r="K306" i="9"/>
  <c r="N308" i="9"/>
  <c r="L308" i="9"/>
  <c r="J308" i="9"/>
  <c r="O308" i="9"/>
  <c r="K308" i="9"/>
  <c r="M308" i="9"/>
  <c r="O34" i="9"/>
  <c r="M34" i="9"/>
  <c r="K34" i="9"/>
  <c r="J34" i="9"/>
  <c r="N34" i="9"/>
  <c r="L36" i="9"/>
  <c r="O38" i="9"/>
  <c r="M38" i="9"/>
  <c r="K38" i="9"/>
  <c r="J38" i="9"/>
  <c r="N38" i="9"/>
  <c r="L40" i="9"/>
  <c r="O42" i="9"/>
  <c r="M42" i="9"/>
  <c r="K42" i="9"/>
  <c r="J42" i="9"/>
  <c r="N42" i="9"/>
  <c r="L44" i="9"/>
  <c r="O46" i="9"/>
  <c r="M46" i="9"/>
  <c r="K46" i="9"/>
  <c r="J46" i="9"/>
  <c r="N46" i="9"/>
  <c r="L48" i="9"/>
  <c r="O50" i="9"/>
  <c r="M50" i="9"/>
  <c r="K50" i="9"/>
  <c r="J50" i="9"/>
  <c r="N50" i="9"/>
  <c r="L52" i="9"/>
  <c r="O54" i="9"/>
  <c r="M54" i="9"/>
  <c r="K54" i="9"/>
  <c r="J54" i="9"/>
  <c r="N54" i="9"/>
  <c r="L56" i="9"/>
  <c r="O58" i="9"/>
  <c r="M58" i="9"/>
  <c r="K58" i="9"/>
  <c r="J58" i="9"/>
  <c r="N58" i="9"/>
  <c r="L60" i="9"/>
  <c r="O62" i="9"/>
  <c r="M62" i="9"/>
  <c r="K62" i="9"/>
  <c r="J62" i="9"/>
  <c r="N62" i="9"/>
  <c r="L64" i="9"/>
  <c r="O66" i="9"/>
  <c r="M66" i="9"/>
  <c r="K66" i="9"/>
  <c r="J66" i="9"/>
  <c r="N66" i="9"/>
  <c r="L68" i="9"/>
  <c r="O70" i="9"/>
  <c r="M70" i="9"/>
  <c r="K70" i="9"/>
  <c r="J70" i="9"/>
  <c r="N70" i="9"/>
  <c r="L72" i="9"/>
  <c r="O74" i="9"/>
  <c r="M74" i="9"/>
  <c r="K74" i="9"/>
  <c r="J74" i="9"/>
  <c r="N74" i="9"/>
  <c r="L76" i="9"/>
  <c r="O78" i="9"/>
  <c r="M78" i="9"/>
  <c r="K78" i="9"/>
  <c r="J78" i="9"/>
  <c r="N78" i="9"/>
  <c r="L80" i="9"/>
  <c r="O82" i="9"/>
  <c r="M82" i="9"/>
  <c r="K82" i="9"/>
  <c r="J82" i="9"/>
  <c r="N82" i="9"/>
  <c r="L84" i="9"/>
  <c r="O86" i="9"/>
  <c r="M86" i="9"/>
  <c r="K86" i="9"/>
  <c r="J86" i="9"/>
  <c r="N86" i="9"/>
  <c r="L88" i="9"/>
  <c r="O90" i="9"/>
  <c r="M90" i="9"/>
  <c r="K90" i="9"/>
  <c r="J90" i="9"/>
  <c r="N90" i="9"/>
  <c r="L92" i="9"/>
  <c r="O94" i="9"/>
  <c r="M94" i="9"/>
  <c r="K94" i="9"/>
  <c r="J94" i="9"/>
  <c r="N94" i="9"/>
  <c r="L96" i="9"/>
  <c r="O98" i="9"/>
  <c r="M98" i="9"/>
  <c r="K98" i="9"/>
  <c r="J98" i="9"/>
  <c r="N98" i="9"/>
  <c r="L100" i="9"/>
  <c r="O102" i="9"/>
  <c r="M102" i="9"/>
  <c r="K102" i="9"/>
  <c r="J102" i="9"/>
  <c r="N102" i="9"/>
  <c r="L104" i="9"/>
  <c r="O106" i="9"/>
  <c r="M106" i="9"/>
  <c r="K106" i="9"/>
  <c r="J106" i="9"/>
  <c r="N106" i="9"/>
  <c r="L108" i="9"/>
  <c r="O110" i="9"/>
  <c r="M110" i="9"/>
  <c r="K110" i="9"/>
  <c r="J110" i="9"/>
  <c r="N110" i="9"/>
  <c r="L112" i="9"/>
  <c r="O114" i="9"/>
  <c r="M114" i="9"/>
  <c r="K114" i="9"/>
  <c r="J114" i="9"/>
  <c r="N114" i="9"/>
  <c r="L116" i="9"/>
  <c r="O118" i="9"/>
  <c r="M118" i="9"/>
  <c r="K118" i="9"/>
  <c r="J118" i="9"/>
  <c r="N118" i="9"/>
  <c r="L120" i="9"/>
  <c r="O122" i="9"/>
  <c r="M122" i="9"/>
  <c r="K122" i="9"/>
  <c r="J122" i="9"/>
  <c r="N122" i="9"/>
  <c r="L124" i="9"/>
  <c r="O126" i="9"/>
  <c r="M126" i="9"/>
  <c r="K126" i="9"/>
  <c r="J126" i="9"/>
  <c r="N126" i="9"/>
  <c r="L128" i="9"/>
  <c r="O130" i="9"/>
  <c r="M130" i="9"/>
  <c r="K130" i="9"/>
  <c r="J130" i="9"/>
  <c r="N130" i="9"/>
  <c r="L132" i="9"/>
  <c r="O134" i="9"/>
  <c r="M134" i="9"/>
  <c r="K134" i="9"/>
  <c r="J134" i="9"/>
  <c r="N134" i="9"/>
  <c r="L136" i="9"/>
  <c r="O138" i="9"/>
  <c r="M138" i="9"/>
  <c r="K138" i="9"/>
  <c r="J138" i="9"/>
  <c r="N138" i="9"/>
  <c r="L140" i="9"/>
  <c r="O142" i="9"/>
  <c r="M142" i="9"/>
  <c r="K142" i="9"/>
  <c r="J142" i="9"/>
  <c r="N142" i="9"/>
  <c r="L144" i="9"/>
  <c r="O146" i="9"/>
  <c r="M146" i="9"/>
  <c r="K146" i="9"/>
  <c r="J146" i="9"/>
  <c r="N146" i="9"/>
  <c r="L148" i="9"/>
  <c r="O150" i="9"/>
  <c r="M150" i="9"/>
  <c r="K150" i="9"/>
  <c r="J150" i="9"/>
  <c r="N150" i="9"/>
  <c r="L152" i="9"/>
  <c r="O154" i="9"/>
  <c r="M154" i="9"/>
  <c r="K154" i="9"/>
  <c r="J154" i="9"/>
  <c r="N154" i="9"/>
  <c r="L156" i="9"/>
  <c r="O158" i="9"/>
  <c r="M158" i="9"/>
  <c r="K158" i="9"/>
  <c r="J158" i="9"/>
  <c r="N158" i="9"/>
  <c r="L160" i="9"/>
  <c r="O162" i="9"/>
  <c r="M162" i="9"/>
  <c r="K162" i="9"/>
  <c r="J162" i="9"/>
  <c r="N162" i="9"/>
  <c r="L164" i="9"/>
  <c r="O166" i="9"/>
  <c r="M166" i="9"/>
  <c r="K166" i="9"/>
  <c r="J166" i="9"/>
  <c r="N166" i="9"/>
  <c r="L168" i="9"/>
  <c r="O170" i="9"/>
  <c r="M170" i="9"/>
  <c r="K170" i="9"/>
  <c r="J170" i="9"/>
  <c r="N170" i="9"/>
  <c r="L172" i="9"/>
  <c r="O174" i="9"/>
  <c r="M174" i="9"/>
  <c r="K174" i="9"/>
  <c r="J174" i="9"/>
  <c r="N174" i="9"/>
  <c r="L176" i="9"/>
  <c r="O178" i="9"/>
  <c r="M178" i="9"/>
  <c r="K178" i="9"/>
  <c r="J178" i="9"/>
  <c r="N178" i="9"/>
  <c r="N180" i="9"/>
  <c r="O181" i="9"/>
  <c r="O184" i="9"/>
  <c r="M184" i="9"/>
  <c r="K184" i="9"/>
  <c r="L184" i="9"/>
  <c r="J184" i="9"/>
  <c r="N185" i="9"/>
  <c r="L185" i="9"/>
  <c r="J185" i="9"/>
  <c r="M185" i="9"/>
  <c r="K185" i="9"/>
  <c r="N188" i="9"/>
  <c r="O189" i="9"/>
  <c r="O192" i="9"/>
  <c r="M192" i="9"/>
  <c r="K192" i="9"/>
  <c r="L192" i="9"/>
  <c r="J192" i="9"/>
  <c r="N193" i="9"/>
  <c r="L193" i="9"/>
  <c r="J193" i="9"/>
  <c r="M193" i="9"/>
  <c r="K193" i="9"/>
  <c r="N196" i="9"/>
  <c r="O197" i="9"/>
  <c r="O200" i="9"/>
  <c r="M200" i="9"/>
  <c r="K200" i="9"/>
  <c r="L200" i="9"/>
  <c r="J200" i="9"/>
  <c r="N201" i="9"/>
  <c r="L201" i="9"/>
  <c r="J201" i="9"/>
  <c r="M201" i="9"/>
  <c r="K201" i="9"/>
  <c r="N204" i="9"/>
  <c r="O205" i="9"/>
  <c r="O208" i="9"/>
  <c r="M208" i="9"/>
  <c r="K208" i="9"/>
  <c r="L208" i="9"/>
  <c r="J208" i="9"/>
  <c r="N209" i="9"/>
  <c r="L209" i="9"/>
  <c r="J209" i="9"/>
  <c r="M209" i="9"/>
  <c r="K209" i="9"/>
  <c r="N212" i="9"/>
  <c r="O213" i="9"/>
  <c r="O216" i="9"/>
  <c r="M216" i="9"/>
  <c r="K216" i="9"/>
  <c r="L216" i="9"/>
  <c r="J216" i="9"/>
  <c r="N217" i="9"/>
  <c r="L217" i="9"/>
  <c r="J217" i="9"/>
  <c r="M217" i="9"/>
  <c r="K217" i="9"/>
  <c r="N220" i="9"/>
  <c r="O221" i="9"/>
  <c r="O224" i="9"/>
  <c r="M224" i="9"/>
  <c r="K224" i="9"/>
  <c r="L224" i="9"/>
  <c r="J224" i="9"/>
  <c r="N225" i="9"/>
  <c r="L225" i="9"/>
  <c r="J225" i="9"/>
  <c r="M225" i="9"/>
  <c r="K225" i="9"/>
  <c r="N228" i="9"/>
  <c r="O229" i="9"/>
  <c r="O232" i="9"/>
  <c r="M232" i="9"/>
  <c r="K232" i="9"/>
  <c r="L232" i="9"/>
  <c r="J232" i="9"/>
  <c r="N233" i="9"/>
  <c r="L233" i="9"/>
  <c r="J233" i="9"/>
  <c r="M233" i="9"/>
  <c r="K233" i="9"/>
  <c r="N236" i="9"/>
  <c r="O237" i="9"/>
  <c r="O240" i="9"/>
  <c r="M240" i="9"/>
  <c r="K240" i="9"/>
  <c r="L240" i="9"/>
  <c r="J240" i="9"/>
  <c r="N241" i="9"/>
  <c r="L241" i="9"/>
  <c r="J241" i="9"/>
  <c r="M241" i="9"/>
  <c r="K241" i="9"/>
  <c r="N244" i="9"/>
  <c r="O245" i="9"/>
  <c r="O248" i="9"/>
  <c r="M248" i="9"/>
  <c r="K248" i="9"/>
  <c r="L248" i="9"/>
  <c r="J248" i="9"/>
  <c r="N249" i="9"/>
  <c r="L249" i="9"/>
  <c r="J249" i="9"/>
  <c r="M249" i="9"/>
  <c r="K249" i="9"/>
  <c r="N253" i="9"/>
  <c r="L253" i="9"/>
  <c r="J253" i="9"/>
  <c r="O253" i="9"/>
  <c r="K253" i="9"/>
  <c r="M253" i="9"/>
  <c r="N259" i="9"/>
  <c r="L259" i="9"/>
  <c r="J259" i="9"/>
  <c r="M259" i="9"/>
  <c r="O259" i="9"/>
  <c r="K259" i="9"/>
  <c r="N261" i="9"/>
  <c r="L261" i="9"/>
  <c r="J261" i="9"/>
  <c r="O261" i="9"/>
  <c r="K261" i="9"/>
  <c r="M261" i="9"/>
  <c r="N267" i="9"/>
  <c r="L267" i="9"/>
  <c r="J267" i="9"/>
  <c r="M267" i="9"/>
  <c r="O267" i="9"/>
  <c r="K267" i="9"/>
  <c r="N269" i="9"/>
  <c r="L269" i="9"/>
  <c r="J269" i="9"/>
  <c r="O269" i="9"/>
  <c r="K269" i="9"/>
  <c r="M269" i="9"/>
  <c r="N275" i="9"/>
  <c r="L275" i="9"/>
  <c r="J275" i="9"/>
  <c r="M275" i="9"/>
  <c r="O275" i="9"/>
  <c r="K275" i="9"/>
  <c r="N277" i="9"/>
  <c r="L277" i="9"/>
  <c r="J277" i="9"/>
  <c r="O277" i="9"/>
  <c r="K277" i="9"/>
  <c r="M277" i="9"/>
  <c r="N283" i="9"/>
  <c r="L283" i="9"/>
  <c r="J283" i="9"/>
  <c r="M283" i="9"/>
  <c r="O283" i="9"/>
  <c r="K283" i="9"/>
  <c r="N285" i="9"/>
  <c r="L285" i="9"/>
  <c r="J285" i="9"/>
  <c r="O285" i="9"/>
  <c r="K285" i="9"/>
  <c r="M285" i="9"/>
  <c r="N298" i="9"/>
  <c r="L298" i="9"/>
  <c r="J298" i="9"/>
  <c r="M298" i="9"/>
  <c r="O298" i="9"/>
  <c r="K298" i="9"/>
  <c r="N300" i="9"/>
  <c r="L300" i="9"/>
  <c r="J300" i="9"/>
  <c r="O300" i="9"/>
  <c r="K300" i="9"/>
  <c r="M300" i="9"/>
  <c r="O182" i="9"/>
  <c r="M182" i="9"/>
  <c r="K182" i="9"/>
  <c r="J182" i="9"/>
  <c r="N182" i="9"/>
  <c r="O186" i="9"/>
  <c r="M186" i="9"/>
  <c r="K186" i="9"/>
  <c r="J186" i="9"/>
  <c r="N186" i="9"/>
  <c r="O190" i="9"/>
  <c r="M190" i="9"/>
  <c r="K190" i="9"/>
  <c r="J190" i="9"/>
  <c r="N190" i="9"/>
  <c r="O194" i="9"/>
  <c r="M194" i="9"/>
  <c r="K194" i="9"/>
  <c r="J194" i="9"/>
  <c r="N194" i="9"/>
  <c r="O198" i="9"/>
  <c r="M198" i="9"/>
  <c r="K198" i="9"/>
  <c r="J198" i="9"/>
  <c r="N198" i="9"/>
  <c r="O202" i="9"/>
  <c r="M202" i="9"/>
  <c r="K202" i="9"/>
  <c r="J202" i="9"/>
  <c r="N202" i="9"/>
  <c r="O206" i="9"/>
  <c r="M206" i="9"/>
  <c r="K206" i="9"/>
  <c r="J206" i="9"/>
  <c r="N206" i="9"/>
  <c r="O210" i="9"/>
  <c r="M210" i="9"/>
  <c r="K210" i="9"/>
  <c r="J210" i="9"/>
  <c r="N210" i="9"/>
  <c r="O214" i="9"/>
  <c r="M214" i="9"/>
  <c r="K214" i="9"/>
  <c r="J214" i="9"/>
  <c r="N214" i="9"/>
  <c r="O218" i="9"/>
  <c r="M218" i="9"/>
  <c r="K218" i="9"/>
  <c r="J218" i="9"/>
  <c r="N218" i="9"/>
  <c r="O222" i="9"/>
  <c r="M222" i="9"/>
  <c r="K222" i="9"/>
  <c r="J222" i="9"/>
  <c r="N222" i="9"/>
  <c r="O226" i="9"/>
  <c r="M226" i="9"/>
  <c r="K226" i="9"/>
  <c r="J226" i="9"/>
  <c r="N226" i="9"/>
  <c r="O230" i="9"/>
  <c r="M230" i="9"/>
  <c r="K230" i="9"/>
  <c r="J230" i="9"/>
  <c r="N230" i="9"/>
  <c r="O234" i="9"/>
  <c r="M234" i="9"/>
  <c r="K234" i="9"/>
  <c r="J234" i="9"/>
  <c r="N234" i="9"/>
  <c r="O238" i="9"/>
  <c r="M238" i="9"/>
  <c r="K238" i="9"/>
  <c r="J238" i="9"/>
  <c r="N238" i="9"/>
  <c r="O242" i="9"/>
  <c r="M242" i="9"/>
  <c r="K242" i="9"/>
  <c r="J242" i="9"/>
  <c r="N242" i="9"/>
  <c r="O246" i="9"/>
  <c r="M246" i="9"/>
  <c r="K246" i="9"/>
  <c r="J246" i="9"/>
  <c r="N246" i="9"/>
  <c r="O250" i="9"/>
  <c r="M250" i="9"/>
  <c r="K250" i="9"/>
  <c r="J250" i="9"/>
  <c r="N250" i="9"/>
  <c r="O254" i="9"/>
  <c r="M254" i="9"/>
  <c r="K254" i="9"/>
  <c r="L254" i="9"/>
  <c r="J254" i="9"/>
  <c r="N255" i="9"/>
  <c r="L255" i="9"/>
  <c r="J255" i="9"/>
  <c r="M255" i="9"/>
  <c r="K255" i="9"/>
  <c r="O262" i="9"/>
  <c r="M262" i="9"/>
  <c r="K262" i="9"/>
  <c r="L262" i="9"/>
  <c r="J262" i="9"/>
  <c r="N263" i="9"/>
  <c r="L263" i="9"/>
  <c r="J263" i="9"/>
  <c r="M263" i="9"/>
  <c r="K263" i="9"/>
  <c r="O270" i="9"/>
  <c r="M270" i="9"/>
  <c r="K270" i="9"/>
  <c r="L270" i="9"/>
  <c r="J270" i="9"/>
  <c r="N271" i="9"/>
  <c r="L271" i="9"/>
  <c r="J271" i="9"/>
  <c r="M271" i="9"/>
  <c r="K271" i="9"/>
  <c r="O278" i="9"/>
  <c r="M278" i="9"/>
  <c r="K278" i="9"/>
  <c r="L278" i="9"/>
  <c r="J278" i="9"/>
  <c r="N279" i="9"/>
  <c r="L279" i="9"/>
  <c r="J279" i="9"/>
  <c r="M279" i="9"/>
  <c r="K279" i="9"/>
  <c r="O286" i="9"/>
  <c r="M286" i="9"/>
  <c r="K286" i="9"/>
  <c r="L286" i="9"/>
  <c r="J286" i="9"/>
  <c r="O287" i="9"/>
  <c r="N287" i="9"/>
  <c r="L287" i="9"/>
  <c r="J287" i="9"/>
  <c r="M287" i="9"/>
  <c r="K287" i="9"/>
  <c r="O289" i="9"/>
  <c r="M289" i="9"/>
  <c r="K289" i="9"/>
  <c r="L289" i="9"/>
  <c r="N289" i="9"/>
  <c r="J289" i="9"/>
  <c r="O297" i="9"/>
  <c r="M297" i="9"/>
  <c r="K297" i="9"/>
  <c r="L297" i="9"/>
  <c r="N297" i="9"/>
  <c r="J297" i="9"/>
  <c r="O305" i="9"/>
  <c r="M305" i="9"/>
  <c r="K305" i="9"/>
  <c r="L305" i="9"/>
  <c r="N305" i="9"/>
  <c r="J305" i="9"/>
  <c r="O252" i="9"/>
  <c r="M252" i="9"/>
  <c r="K252" i="9"/>
  <c r="J252" i="9"/>
  <c r="N252" i="9"/>
  <c r="O256" i="9"/>
  <c r="M256" i="9"/>
  <c r="K256" i="9"/>
  <c r="J256" i="9"/>
  <c r="N256" i="9"/>
  <c r="O260" i="9"/>
  <c r="M260" i="9"/>
  <c r="K260" i="9"/>
  <c r="J260" i="9"/>
  <c r="N260" i="9"/>
  <c r="O264" i="9"/>
  <c r="M264" i="9"/>
  <c r="K264" i="9"/>
  <c r="J264" i="9"/>
  <c r="N264" i="9"/>
  <c r="O268" i="9"/>
  <c r="M268" i="9"/>
  <c r="K268" i="9"/>
  <c r="J268" i="9"/>
  <c r="N268" i="9"/>
  <c r="O272" i="9"/>
  <c r="M272" i="9"/>
  <c r="K272" i="9"/>
  <c r="J272" i="9"/>
  <c r="N272" i="9"/>
  <c r="O276" i="9"/>
  <c r="M276" i="9"/>
  <c r="K276" i="9"/>
  <c r="J276" i="9"/>
  <c r="N276" i="9"/>
  <c r="O280" i="9"/>
  <c r="M280" i="9"/>
  <c r="K280" i="9"/>
  <c r="J280" i="9"/>
  <c r="N280" i="9"/>
  <c r="O284" i="9"/>
  <c r="M284" i="9"/>
  <c r="K284" i="9"/>
  <c r="J284" i="9"/>
  <c r="N284" i="9"/>
  <c r="O293" i="9"/>
  <c r="M293" i="9"/>
  <c r="K293" i="9"/>
  <c r="L293" i="9"/>
  <c r="J293" i="9"/>
  <c r="N294" i="9"/>
  <c r="L294" i="9"/>
  <c r="J294" i="9"/>
  <c r="M294" i="9"/>
  <c r="K294" i="9"/>
  <c r="O301" i="9"/>
  <c r="M301" i="9"/>
  <c r="K301" i="9"/>
  <c r="L301" i="9"/>
  <c r="J301" i="9"/>
  <c r="N302" i="9"/>
  <c r="L302" i="9"/>
  <c r="J302" i="9"/>
  <c r="M302" i="9"/>
  <c r="K302" i="9"/>
  <c r="O309" i="9"/>
  <c r="M309" i="9"/>
  <c r="K309" i="9"/>
  <c r="L309" i="9"/>
  <c r="J309" i="9"/>
  <c r="N310" i="9"/>
  <c r="L310" i="9"/>
  <c r="J310" i="9"/>
  <c r="M310" i="9"/>
  <c r="K310" i="9"/>
  <c r="O291" i="9"/>
  <c r="M291" i="9"/>
  <c r="K291" i="9"/>
  <c r="J291" i="9"/>
  <c r="N291" i="9"/>
  <c r="O295" i="9"/>
  <c r="M295" i="9"/>
  <c r="K295" i="9"/>
  <c r="J295" i="9"/>
  <c r="N295" i="9"/>
  <c r="O299" i="9"/>
  <c r="M299" i="9"/>
  <c r="K299" i="9"/>
  <c r="J299" i="9"/>
  <c r="N299" i="9"/>
  <c r="O303" i="9"/>
  <c r="M303" i="9"/>
  <c r="K303" i="9"/>
  <c r="J303" i="9"/>
  <c r="N303" i="9"/>
  <c r="O307" i="9"/>
  <c r="M307" i="9"/>
  <c r="K307" i="9"/>
  <c r="J307" i="9"/>
  <c r="N307" i="9"/>
  <c r="O311" i="9"/>
  <c r="M311" i="9"/>
  <c r="K311" i="9"/>
  <c r="J311" i="9"/>
  <c r="N311" i="9"/>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12" i="2"/>
  <c r="C11" i="2"/>
  <c r="C10" i="2"/>
  <c r="C8" i="2"/>
  <c r="C7" i="2"/>
  <c r="C6" i="2"/>
  <c r="C5" i="2"/>
  <c r="E6" i="7"/>
  <c r="E7" i="7"/>
  <c r="D15" i="5" s="1"/>
  <c r="E8" i="7"/>
  <c r="E9" i="7"/>
  <c r="D16" i="5" s="1"/>
  <c r="E10" i="7"/>
  <c r="D17" i="5" s="1"/>
  <c r="E11" i="7"/>
  <c r="E12" i="7"/>
  <c r="E13" i="7"/>
  <c r="D19" i="5" s="1"/>
  <c r="E14" i="7"/>
  <c r="E15" i="7"/>
  <c r="E16" i="7"/>
  <c r="D21" i="5" s="1"/>
  <c r="E17" i="7"/>
  <c r="E18" i="7"/>
  <c r="E19" i="7"/>
  <c r="E20" i="7"/>
  <c r="E21" i="7"/>
  <c r="E22" i="7"/>
  <c r="E23" i="7"/>
  <c r="E24" i="7"/>
  <c r="E25" i="7"/>
  <c r="D31" i="5" s="1"/>
  <c r="E26" i="7"/>
  <c r="E27" i="7"/>
  <c r="E28" i="7"/>
  <c r="E29" i="7"/>
  <c r="D38" i="5" s="1"/>
  <c r="E30" i="7"/>
  <c r="E31" i="7"/>
  <c r="E32" i="7"/>
  <c r="E33" i="7"/>
  <c r="E34" i="7"/>
  <c r="E35" i="7"/>
  <c r="E36" i="7"/>
  <c r="E37" i="7"/>
  <c r="E38" i="7"/>
  <c r="E39" i="7"/>
  <c r="E40" i="7"/>
  <c r="E41" i="7"/>
  <c r="D50" i="5" s="1"/>
  <c r="E43" i="7"/>
  <c r="D51" i="5" s="1"/>
  <c r="E44" i="7"/>
  <c r="E45" i="7"/>
  <c r="E46" i="7"/>
  <c r="E47" i="7"/>
  <c r="E48" i="7"/>
  <c r="E49" i="7"/>
  <c r="E50" i="7"/>
  <c r="E51" i="7"/>
  <c r="E52" i="7"/>
  <c r="E53" i="7"/>
  <c r="E54" i="7"/>
  <c r="D68" i="5" s="1"/>
  <c r="E55" i="7"/>
  <c r="E56" i="7"/>
  <c r="D52" i="5" s="1"/>
  <c r="E57" i="7"/>
  <c r="E58" i="7"/>
  <c r="E59" i="7"/>
  <c r="E60" i="7"/>
  <c r="E61" i="7"/>
  <c r="E62" i="7"/>
  <c r="E63" i="7"/>
  <c r="E64" i="7"/>
  <c r="E65" i="7"/>
  <c r="E66" i="7"/>
  <c r="E67" i="7"/>
  <c r="E68" i="7"/>
  <c r="E69" i="7"/>
  <c r="E70" i="7"/>
  <c r="E3" i="7"/>
  <c r="I11" i="9" l="1"/>
  <c r="K11" i="9" s="1"/>
  <c r="A12" i="9"/>
  <c r="I12" i="9" s="1"/>
  <c r="I10" i="9"/>
  <c r="O10" i="9" s="1"/>
  <c r="D75" i="5"/>
  <c r="D69" i="5"/>
  <c r="D61" i="5"/>
  <c r="D62" i="5"/>
  <c r="D67" i="5"/>
  <c r="D66" i="5"/>
  <c r="D60" i="5"/>
  <c r="D65" i="5"/>
  <c r="D64" i="5"/>
  <c r="D24" i="5"/>
  <c r="D25" i="5"/>
  <c r="D37" i="5"/>
  <c r="D30" i="5"/>
  <c r="D59" i="5"/>
  <c r="D57" i="5"/>
  <c r="A343" i="5"/>
  <c r="I343" i="5" s="1"/>
  <c r="N343" i="5" s="1"/>
  <c r="A342" i="5"/>
  <c r="I342" i="5" s="1"/>
  <c r="A341" i="5"/>
  <c r="I341" i="5" s="1"/>
  <c r="A340" i="5"/>
  <c r="I340" i="5" s="1"/>
  <c r="A339" i="5"/>
  <c r="I339" i="5" s="1"/>
  <c r="N339" i="5" s="1"/>
  <c r="A338" i="5"/>
  <c r="I338" i="5" s="1"/>
  <c r="A337" i="5"/>
  <c r="I337" i="5" s="1"/>
  <c r="A336" i="5"/>
  <c r="I336" i="5" s="1"/>
  <c r="A335" i="5"/>
  <c r="I335" i="5" s="1"/>
  <c r="N335" i="5" s="1"/>
  <c r="A334" i="5"/>
  <c r="I334" i="5" s="1"/>
  <c r="A333" i="5"/>
  <c r="I333" i="5" s="1"/>
  <c r="A332" i="5"/>
  <c r="I332" i="5" s="1"/>
  <c r="A331" i="5"/>
  <c r="I331" i="5" s="1"/>
  <c r="N331" i="5" s="1"/>
  <c r="A330" i="5"/>
  <c r="I330" i="5" s="1"/>
  <c r="A329" i="5"/>
  <c r="I329" i="5" s="1"/>
  <c r="A328" i="5"/>
  <c r="I328" i="5" s="1"/>
  <c r="A327" i="5"/>
  <c r="I327" i="5" s="1"/>
  <c r="N327" i="5" s="1"/>
  <c r="A326" i="5"/>
  <c r="I326" i="5" s="1"/>
  <c r="A325" i="5"/>
  <c r="I325" i="5" s="1"/>
  <c r="A324" i="5"/>
  <c r="I324" i="5" s="1"/>
  <c r="A323" i="5"/>
  <c r="I323" i="5" s="1"/>
  <c r="N323" i="5" s="1"/>
  <c r="A322" i="5"/>
  <c r="I322" i="5" s="1"/>
  <c r="A321" i="5"/>
  <c r="I321" i="5" s="1"/>
  <c r="A320" i="5"/>
  <c r="I320" i="5" s="1"/>
  <c r="A319" i="5"/>
  <c r="I319" i="5" s="1"/>
  <c r="A318" i="5"/>
  <c r="I318" i="5" s="1"/>
  <c r="A317" i="5"/>
  <c r="I317" i="5" s="1"/>
  <c r="A316" i="5"/>
  <c r="I316" i="5" s="1"/>
  <c r="N316" i="5" s="1"/>
  <c r="A315" i="5"/>
  <c r="I315" i="5" s="1"/>
  <c r="A314" i="5"/>
  <c r="I314" i="5" s="1"/>
  <c r="A313" i="5"/>
  <c r="I313" i="5" s="1"/>
  <c r="A312" i="5"/>
  <c r="I312" i="5" s="1"/>
  <c r="N312" i="5" s="1"/>
  <c r="A311" i="5"/>
  <c r="I311" i="5" s="1"/>
  <c r="A310" i="5"/>
  <c r="I310" i="5" s="1"/>
  <c r="A309" i="5"/>
  <c r="I309" i="5" s="1"/>
  <c r="A308" i="5"/>
  <c r="I308" i="5" s="1"/>
  <c r="N308" i="5" s="1"/>
  <c r="A307" i="5"/>
  <c r="I307" i="5" s="1"/>
  <c r="A306" i="5"/>
  <c r="I306" i="5" s="1"/>
  <c r="A305" i="5"/>
  <c r="I305" i="5" s="1"/>
  <c r="A304" i="5"/>
  <c r="I304" i="5" s="1"/>
  <c r="N304" i="5" s="1"/>
  <c r="A303" i="5"/>
  <c r="I303" i="5" s="1"/>
  <c r="A302" i="5"/>
  <c r="I302" i="5" s="1"/>
  <c r="A301" i="5"/>
  <c r="I301" i="5" s="1"/>
  <c r="A300" i="5"/>
  <c r="I300" i="5" s="1"/>
  <c r="N300" i="5" s="1"/>
  <c r="A299" i="5"/>
  <c r="I299" i="5" s="1"/>
  <c r="A298" i="5"/>
  <c r="I298" i="5" s="1"/>
  <c r="A297" i="5"/>
  <c r="I297" i="5" s="1"/>
  <c r="A296" i="5"/>
  <c r="I296" i="5" s="1"/>
  <c r="N296" i="5" s="1"/>
  <c r="A295" i="5"/>
  <c r="I295" i="5" s="1"/>
  <c r="A294" i="5"/>
  <c r="I294" i="5" s="1"/>
  <c r="A293" i="5"/>
  <c r="I293" i="5" s="1"/>
  <c r="A292" i="5"/>
  <c r="I292" i="5" s="1"/>
  <c r="N292" i="5" s="1"/>
  <c r="A291" i="5"/>
  <c r="I291" i="5" s="1"/>
  <c r="A290" i="5"/>
  <c r="I290" i="5" s="1"/>
  <c r="A289" i="5"/>
  <c r="I289" i="5" s="1"/>
  <c r="A288" i="5"/>
  <c r="I288" i="5" s="1"/>
  <c r="N288" i="5" s="1"/>
  <c r="A287" i="5"/>
  <c r="I287" i="5" s="1"/>
  <c r="A286" i="5"/>
  <c r="I286" i="5" s="1"/>
  <c r="A285" i="5"/>
  <c r="I285" i="5" s="1"/>
  <c r="A284" i="5"/>
  <c r="I284" i="5" s="1"/>
  <c r="N284" i="5" s="1"/>
  <c r="A283" i="5"/>
  <c r="I283" i="5" s="1"/>
  <c r="A282" i="5"/>
  <c r="I282" i="5" s="1"/>
  <c r="N282" i="5" s="1"/>
  <c r="A281" i="5"/>
  <c r="I281" i="5" s="1"/>
  <c r="A280" i="5"/>
  <c r="I280" i="5" s="1"/>
  <c r="A279" i="5"/>
  <c r="I279" i="5" s="1"/>
  <c r="A278" i="5"/>
  <c r="I278" i="5" s="1"/>
  <c r="N278" i="5" s="1"/>
  <c r="A277" i="5"/>
  <c r="I277" i="5" s="1"/>
  <c r="A276" i="5"/>
  <c r="I276" i="5" s="1"/>
  <c r="A275" i="5"/>
  <c r="I275" i="5" s="1"/>
  <c r="A274" i="5"/>
  <c r="I274" i="5" s="1"/>
  <c r="N274" i="5" s="1"/>
  <c r="A273" i="5"/>
  <c r="I273" i="5" s="1"/>
  <c r="A272" i="5"/>
  <c r="I272" i="5" s="1"/>
  <c r="A271" i="5"/>
  <c r="I271" i="5" s="1"/>
  <c r="A270" i="5"/>
  <c r="I270" i="5" s="1"/>
  <c r="N270" i="5" s="1"/>
  <c r="A269" i="5"/>
  <c r="I269" i="5" s="1"/>
  <c r="A268" i="5"/>
  <c r="I268" i="5" s="1"/>
  <c r="A267" i="5"/>
  <c r="I267" i="5" s="1"/>
  <c r="A266" i="5"/>
  <c r="I266" i="5" s="1"/>
  <c r="N266" i="5" s="1"/>
  <c r="A265" i="5"/>
  <c r="I265" i="5" s="1"/>
  <c r="A264" i="5"/>
  <c r="I264" i="5" s="1"/>
  <c r="A263" i="5"/>
  <c r="I263" i="5" s="1"/>
  <c r="A262" i="5"/>
  <c r="I262" i="5" s="1"/>
  <c r="N262" i="5" s="1"/>
  <c r="A261" i="5"/>
  <c r="I261" i="5" s="1"/>
  <c r="A260" i="5"/>
  <c r="I260" i="5" s="1"/>
  <c r="A259" i="5"/>
  <c r="I259" i="5" s="1"/>
  <c r="A258" i="5"/>
  <c r="I258" i="5" s="1"/>
  <c r="N258" i="5" s="1"/>
  <c r="A257" i="5"/>
  <c r="I257" i="5" s="1"/>
  <c r="A256" i="5"/>
  <c r="I256" i="5" s="1"/>
  <c r="A255" i="5"/>
  <c r="I255" i="5" s="1"/>
  <c r="A254" i="5"/>
  <c r="I254" i="5" s="1"/>
  <c r="N254" i="5" s="1"/>
  <c r="A253" i="5"/>
  <c r="I253" i="5" s="1"/>
  <c r="A252" i="5"/>
  <c r="I252" i="5" s="1"/>
  <c r="A251" i="5"/>
  <c r="I251" i="5" s="1"/>
  <c r="A250" i="5"/>
  <c r="I250" i="5" s="1"/>
  <c r="N250" i="5" s="1"/>
  <c r="A249" i="5"/>
  <c r="I249" i="5" s="1"/>
  <c r="A248" i="5"/>
  <c r="I248" i="5" s="1"/>
  <c r="A247" i="5"/>
  <c r="I247" i="5" s="1"/>
  <c r="A246" i="5"/>
  <c r="I246" i="5" s="1"/>
  <c r="N246" i="5" s="1"/>
  <c r="A245" i="5"/>
  <c r="I245" i="5" s="1"/>
  <c r="A244" i="5"/>
  <c r="I244" i="5" s="1"/>
  <c r="A243" i="5"/>
  <c r="I243" i="5" s="1"/>
  <c r="A242" i="5"/>
  <c r="I242" i="5" s="1"/>
  <c r="N242" i="5" s="1"/>
  <c r="A241" i="5"/>
  <c r="I241" i="5" s="1"/>
  <c r="A240" i="5"/>
  <c r="I240" i="5" s="1"/>
  <c r="A239" i="5"/>
  <c r="I239" i="5" s="1"/>
  <c r="A238" i="5"/>
  <c r="I238" i="5" s="1"/>
  <c r="N238" i="5" s="1"/>
  <c r="A237" i="5"/>
  <c r="I237" i="5" s="1"/>
  <c r="A236" i="5"/>
  <c r="I236" i="5" s="1"/>
  <c r="A235" i="5"/>
  <c r="I235" i="5" s="1"/>
  <c r="A234" i="5"/>
  <c r="I234" i="5" s="1"/>
  <c r="N234" i="5" s="1"/>
  <c r="A233" i="5"/>
  <c r="I233" i="5" s="1"/>
  <c r="A232" i="5"/>
  <c r="I232" i="5" s="1"/>
  <c r="A231" i="5"/>
  <c r="I231" i="5" s="1"/>
  <c r="A230" i="5"/>
  <c r="I230" i="5" s="1"/>
  <c r="N230" i="5" s="1"/>
  <c r="A229" i="5"/>
  <c r="I229" i="5" s="1"/>
  <c r="A228" i="5"/>
  <c r="I228" i="5" s="1"/>
  <c r="A227" i="5"/>
  <c r="I227" i="5" s="1"/>
  <c r="A226" i="5"/>
  <c r="I226" i="5" s="1"/>
  <c r="N226" i="5" s="1"/>
  <c r="A225" i="5"/>
  <c r="I225" i="5" s="1"/>
  <c r="A224" i="5"/>
  <c r="I224" i="5" s="1"/>
  <c r="A223" i="5"/>
  <c r="I223" i="5" s="1"/>
  <c r="A222" i="5"/>
  <c r="I222" i="5" s="1"/>
  <c r="N222" i="5" s="1"/>
  <c r="A221" i="5"/>
  <c r="I221" i="5" s="1"/>
  <c r="A220" i="5"/>
  <c r="I220" i="5" s="1"/>
  <c r="A219" i="5"/>
  <c r="I219" i="5" s="1"/>
  <c r="A218" i="5"/>
  <c r="I218" i="5" s="1"/>
  <c r="N218" i="5" s="1"/>
  <c r="A217" i="5"/>
  <c r="I217" i="5" s="1"/>
  <c r="A216" i="5"/>
  <c r="I216" i="5" s="1"/>
  <c r="A215" i="5"/>
  <c r="I215" i="5" s="1"/>
  <c r="A214" i="5"/>
  <c r="I214" i="5" s="1"/>
  <c r="N214" i="5" s="1"/>
  <c r="A213" i="5"/>
  <c r="I213" i="5" s="1"/>
  <c r="A212" i="5"/>
  <c r="I212" i="5" s="1"/>
  <c r="A211" i="5"/>
  <c r="I211" i="5" s="1"/>
  <c r="A210" i="5"/>
  <c r="I210" i="5" s="1"/>
  <c r="N210" i="5" s="1"/>
  <c r="A209" i="5"/>
  <c r="I209" i="5" s="1"/>
  <c r="A208" i="5"/>
  <c r="I208" i="5" s="1"/>
  <c r="A207" i="5"/>
  <c r="I207" i="5" s="1"/>
  <c r="A206" i="5"/>
  <c r="I206" i="5" s="1"/>
  <c r="N206" i="5" s="1"/>
  <c r="A205" i="5"/>
  <c r="I205" i="5" s="1"/>
  <c r="A204" i="5"/>
  <c r="I204" i="5" s="1"/>
  <c r="A203" i="5"/>
  <c r="I203" i="5" s="1"/>
  <c r="A202" i="5"/>
  <c r="I202" i="5" s="1"/>
  <c r="N202" i="5" s="1"/>
  <c r="A201" i="5"/>
  <c r="I201" i="5" s="1"/>
  <c r="A200" i="5"/>
  <c r="I200" i="5" s="1"/>
  <c r="A199" i="5"/>
  <c r="I199" i="5" s="1"/>
  <c r="A198" i="5"/>
  <c r="I198" i="5" s="1"/>
  <c r="N198" i="5" s="1"/>
  <c r="A197" i="5"/>
  <c r="I197" i="5" s="1"/>
  <c r="A196" i="5"/>
  <c r="I196" i="5" s="1"/>
  <c r="A195" i="5"/>
  <c r="I195" i="5" s="1"/>
  <c r="A194" i="5"/>
  <c r="I194" i="5" s="1"/>
  <c r="N194" i="5" s="1"/>
  <c r="A193" i="5"/>
  <c r="I193" i="5" s="1"/>
  <c r="A192" i="5"/>
  <c r="I192" i="5" s="1"/>
  <c r="A191" i="5"/>
  <c r="I191" i="5" s="1"/>
  <c r="A190" i="5"/>
  <c r="I190" i="5" s="1"/>
  <c r="N190" i="5" s="1"/>
  <c r="A189" i="5"/>
  <c r="I189" i="5" s="1"/>
  <c r="A188" i="5"/>
  <c r="I188" i="5" s="1"/>
  <c r="A187" i="5"/>
  <c r="I187" i="5" s="1"/>
  <c r="A186" i="5"/>
  <c r="I186" i="5" s="1"/>
  <c r="N186" i="5" s="1"/>
  <c r="A185" i="5"/>
  <c r="I185" i="5" s="1"/>
  <c r="A184" i="5"/>
  <c r="I184" i="5" s="1"/>
  <c r="A183" i="5"/>
  <c r="I183" i="5" s="1"/>
  <c r="A182" i="5"/>
  <c r="I182" i="5" s="1"/>
  <c r="N182" i="5" s="1"/>
  <c r="A181" i="5"/>
  <c r="I181" i="5" s="1"/>
  <c r="A180" i="5"/>
  <c r="I180" i="5" s="1"/>
  <c r="A179" i="5"/>
  <c r="I179" i="5" s="1"/>
  <c r="A178" i="5"/>
  <c r="I178" i="5" s="1"/>
  <c r="N178" i="5" s="1"/>
  <c r="A177" i="5"/>
  <c r="I177" i="5" s="1"/>
  <c r="A176" i="5"/>
  <c r="I176" i="5" s="1"/>
  <c r="A175" i="5"/>
  <c r="I175" i="5" s="1"/>
  <c r="A174" i="5"/>
  <c r="I174" i="5" s="1"/>
  <c r="N174" i="5" s="1"/>
  <c r="A173" i="5"/>
  <c r="I173" i="5" s="1"/>
  <c r="A172" i="5"/>
  <c r="I172" i="5" s="1"/>
  <c r="A171" i="5"/>
  <c r="I171" i="5" s="1"/>
  <c r="A170" i="5"/>
  <c r="I170" i="5" s="1"/>
  <c r="N170" i="5" s="1"/>
  <c r="A169" i="5"/>
  <c r="I169" i="5" s="1"/>
  <c r="A168" i="5"/>
  <c r="I168" i="5" s="1"/>
  <c r="A167" i="5"/>
  <c r="I167" i="5" s="1"/>
  <c r="A166" i="5"/>
  <c r="I166" i="5" s="1"/>
  <c r="N166" i="5" s="1"/>
  <c r="A165" i="5"/>
  <c r="I165" i="5" s="1"/>
  <c r="A164" i="5"/>
  <c r="I164" i="5" s="1"/>
  <c r="A163" i="5"/>
  <c r="I163" i="5" s="1"/>
  <c r="A162" i="5"/>
  <c r="I162" i="5" s="1"/>
  <c r="N162" i="5" s="1"/>
  <c r="A161" i="5"/>
  <c r="I161" i="5" s="1"/>
  <c r="A160" i="5"/>
  <c r="I160" i="5" s="1"/>
  <c r="A159" i="5"/>
  <c r="I159" i="5" s="1"/>
  <c r="A158" i="5"/>
  <c r="I158" i="5" s="1"/>
  <c r="N158" i="5" s="1"/>
  <c r="A157" i="5"/>
  <c r="I157" i="5" s="1"/>
  <c r="A156" i="5"/>
  <c r="I156" i="5" s="1"/>
  <c r="A155" i="5"/>
  <c r="I155" i="5" s="1"/>
  <c r="A154" i="5"/>
  <c r="I154" i="5" s="1"/>
  <c r="N154" i="5" s="1"/>
  <c r="A153" i="5"/>
  <c r="I153" i="5" s="1"/>
  <c r="A152" i="5"/>
  <c r="I152" i="5" s="1"/>
  <c r="A151" i="5"/>
  <c r="I151" i="5" s="1"/>
  <c r="A150" i="5"/>
  <c r="I150" i="5" s="1"/>
  <c r="N150" i="5" s="1"/>
  <c r="A149" i="5"/>
  <c r="I149" i="5" s="1"/>
  <c r="A148" i="5"/>
  <c r="I148" i="5" s="1"/>
  <c r="A147" i="5"/>
  <c r="I147" i="5" s="1"/>
  <c r="A146" i="5"/>
  <c r="I146" i="5" s="1"/>
  <c r="N146" i="5" s="1"/>
  <c r="A145" i="5"/>
  <c r="I145" i="5" s="1"/>
  <c r="A144" i="5"/>
  <c r="I144" i="5" s="1"/>
  <c r="A143" i="5"/>
  <c r="I143" i="5" s="1"/>
  <c r="A142" i="5"/>
  <c r="I142" i="5" s="1"/>
  <c r="N142" i="5" s="1"/>
  <c r="A141" i="5"/>
  <c r="I141" i="5" s="1"/>
  <c r="A140" i="5"/>
  <c r="I140" i="5" s="1"/>
  <c r="A139" i="5"/>
  <c r="I139" i="5" s="1"/>
  <c r="A138" i="5"/>
  <c r="I138" i="5" s="1"/>
  <c r="N138" i="5" s="1"/>
  <c r="A137" i="5"/>
  <c r="I137" i="5" s="1"/>
  <c r="A136" i="5"/>
  <c r="I136" i="5" s="1"/>
  <c r="A135" i="5"/>
  <c r="I135" i="5" s="1"/>
  <c r="A134" i="5"/>
  <c r="I134" i="5" s="1"/>
  <c r="N134" i="5" s="1"/>
  <c r="A133" i="5"/>
  <c r="I133" i="5" s="1"/>
  <c r="A132" i="5"/>
  <c r="I132" i="5" s="1"/>
  <c r="A131" i="5"/>
  <c r="I131" i="5" s="1"/>
  <c r="A130" i="5"/>
  <c r="I130" i="5" s="1"/>
  <c r="N130" i="5" s="1"/>
  <c r="A129" i="5"/>
  <c r="I129" i="5" s="1"/>
  <c r="A128" i="5"/>
  <c r="I128" i="5" s="1"/>
  <c r="A127" i="5"/>
  <c r="I127" i="5" s="1"/>
  <c r="A126" i="5"/>
  <c r="I126" i="5" s="1"/>
  <c r="N126" i="5" s="1"/>
  <c r="A125" i="5"/>
  <c r="I125" i="5" s="1"/>
  <c r="A124" i="5"/>
  <c r="I124" i="5" s="1"/>
  <c r="A123" i="5"/>
  <c r="I123" i="5" s="1"/>
  <c r="A122" i="5"/>
  <c r="I122" i="5" s="1"/>
  <c r="N122" i="5" s="1"/>
  <c r="A121" i="5"/>
  <c r="I121" i="5" s="1"/>
  <c r="A120" i="5"/>
  <c r="I120" i="5" s="1"/>
  <c r="A119" i="5"/>
  <c r="I119" i="5" s="1"/>
  <c r="A118" i="5"/>
  <c r="I118" i="5" s="1"/>
  <c r="N118" i="5" s="1"/>
  <c r="A117" i="5"/>
  <c r="I117" i="5" s="1"/>
  <c r="A116" i="5"/>
  <c r="I116" i="5" s="1"/>
  <c r="A115" i="5"/>
  <c r="I115" i="5" s="1"/>
  <c r="A114" i="5"/>
  <c r="I114" i="5" s="1"/>
  <c r="N114" i="5" s="1"/>
  <c r="A113" i="5"/>
  <c r="I113" i="5" s="1"/>
  <c r="A112" i="5"/>
  <c r="I112" i="5" s="1"/>
  <c r="A111" i="5"/>
  <c r="I111" i="5" s="1"/>
  <c r="A110" i="5"/>
  <c r="I110" i="5" s="1"/>
  <c r="N110" i="5" s="1"/>
  <c r="A109" i="5"/>
  <c r="I109" i="5" s="1"/>
  <c r="A108" i="5"/>
  <c r="I108" i="5" s="1"/>
  <c r="A107" i="5"/>
  <c r="I107" i="5" s="1"/>
  <c r="A106" i="5"/>
  <c r="I106" i="5" s="1"/>
  <c r="N106" i="5" s="1"/>
  <c r="A105" i="5"/>
  <c r="I105" i="5" s="1"/>
  <c r="A104" i="5"/>
  <c r="I104" i="5" s="1"/>
  <c r="A103" i="5"/>
  <c r="I103" i="5" s="1"/>
  <c r="A102" i="5"/>
  <c r="I102" i="5" s="1"/>
  <c r="N102" i="5" s="1"/>
  <c r="A101" i="5"/>
  <c r="I101" i="5" s="1"/>
  <c r="A100" i="5"/>
  <c r="I100" i="5" s="1"/>
  <c r="A99" i="5"/>
  <c r="I99" i="5" s="1"/>
  <c r="A98" i="5"/>
  <c r="I98" i="5" s="1"/>
  <c r="N98" i="5" s="1"/>
  <c r="A97" i="5"/>
  <c r="I97" i="5" s="1"/>
  <c r="A96" i="5"/>
  <c r="I96" i="5" s="1"/>
  <c r="A95" i="5"/>
  <c r="I95" i="5" s="1"/>
  <c r="A94" i="5"/>
  <c r="I94" i="5" s="1"/>
  <c r="N94" i="5" s="1"/>
  <c r="A93" i="5"/>
  <c r="I93" i="5" s="1"/>
  <c r="A92" i="5"/>
  <c r="I92" i="5" s="1"/>
  <c r="A91" i="5"/>
  <c r="I91" i="5" s="1"/>
  <c r="A90" i="5"/>
  <c r="I90" i="5" s="1"/>
  <c r="N90" i="5" s="1"/>
  <c r="A89" i="5"/>
  <c r="I89" i="5" s="1"/>
  <c r="A88" i="5"/>
  <c r="I88" i="5" s="1"/>
  <c r="A87" i="5"/>
  <c r="I87" i="5" s="1"/>
  <c r="A86" i="5"/>
  <c r="I86" i="5" s="1"/>
  <c r="N86" i="5" s="1"/>
  <c r="A85" i="5"/>
  <c r="I85" i="5" s="1"/>
  <c r="A84" i="5"/>
  <c r="I84" i="5" s="1"/>
  <c r="A83" i="5"/>
  <c r="I83" i="5" s="1"/>
  <c r="A82" i="5"/>
  <c r="I82" i="5" s="1"/>
  <c r="N82" i="5" s="1"/>
  <c r="A81" i="5"/>
  <c r="I81" i="5" s="1"/>
  <c r="I5" i="5"/>
  <c r="O11" i="9" l="1"/>
  <c r="J11" i="9"/>
  <c r="L11" i="9"/>
  <c r="M11" i="9"/>
  <c r="N11" i="9"/>
  <c r="M10" i="9"/>
  <c r="L12" i="9"/>
  <c r="J12" i="9"/>
  <c r="O12" i="9"/>
  <c r="M12" i="9"/>
  <c r="K12" i="9"/>
  <c r="N12" i="9"/>
  <c r="K10" i="9"/>
  <c r="J10" i="9"/>
  <c r="L10" i="9"/>
  <c r="N10" i="9"/>
  <c r="M103" i="5"/>
  <c r="N103" i="5"/>
  <c r="M120" i="5"/>
  <c r="N120" i="5"/>
  <c r="M160" i="5"/>
  <c r="N160" i="5"/>
  <c r="M176" i="5"/>
  <c r="N176" i="5"/>
  <c r="M224" i="5"/>
  <c r="N224" i="5"/>
  <c r="M240" i="5"/>
  <c r="N240" i="5"/>
  <c r="M256" i="5"/>
  <c r="N256" i="5"/>
  <c r="M272" i="5"/>
  <c r="N272" i="5"/>
  <c r="M280" i="5"/>
  <c r="N280" i="5"/>
  <c r="M336" i="5"/>
  <c r="N336" i="5"/>
  <c r="M81" i="5"/>
  <c r="N81" i="5"/>
  <c r="M89" i="5"/>
  <c r="N89" i="5"/>
  <c r="M97" i="5"/>
  <c r="N97" i="5"/>
  <c r="M105" i="5"/>
  <c r="N105" i="5"/>
  <c r="M113" i="5"/>
  <c r="N113" i="5"/>
  <c r="M121" i="5"/>
  <c r="N121" i="5"/>
  <c r="M129" i="5"/>
  <c r="N129" i="5"/>
  <c r="M137" i="5"/>
  <c r="N137" i="5"/>
  <c r="M145" i="5"/>
  <c r="N145" i="5"/>
  <c r="M153" i="5"/>
  <c r="N153" i="5"/>
  <c r="M161" i="5"/>
  <c r="N161" i="5"/>
  <c r="M169" i="5"/>
  <c r="N169" i="5"/>
  <c r="M177" i="5"/>
  <c r="N177" i="5"/>
  <c r="M185" i="5"/>
  <c r="N185" i="5"/>
  <c r="M193" i="5"/>
  <c r="N193" i="5"/>
  <c r="M201" i="5"/>
  <c r="N201" i="5"/>
  <c r="M209" i="5"/>
  <c r="N209" i="5"/>
  <c r="M217" i="5"/>
  <c r="N217" i="5"/>
  <c r="M225" i="5"/>
  <c r="N225" i="5"/>
  <c r="M233" i="5"/>
  <c r="N233" i="5"/>
  <c r="M241" i="5"/>
  <c r="N241" i="5"/>
  <c r="M249" i="5"/>
  <c r="N249" i="5"/>
  <c r="M257" i="5"/>
  <c r="N257" i="5"/>
  <c r="M265" i="5"/>
  <c r="N265" i="5"/>
  <c r="M273" i="5"/>
  <c r="N273" i="5"/>
  <c r="M281" i="5"/>
  <c r="N281" i="5"/>
  <c r="M289" i="5"/>
  <c r="N289" i="5"/>
  <c r="M297" i="5"/>
  <c r="N297" i="5"/>
  <c r="M305" i="5"/>
  <c r="N305" i="5"/>
  <c r="M313" i="5"/>
  <c r="N313" i="5"/>
  <c r="M321" i="5"/>
  <c r="N321" i="5"/>
  <c r="M329" i="5"/>
  <c r="N329" i="5"/>
  <c r="M337" i="5"/>
  <c r="N337" i="5"/>
  <c r="M119" i="5"/>
  <c r="N119" i="5"/>
  <c r="M136" i="5"/>
  <c r="N136" i="5"/>
  <c r="M216" i="5"/>
  <c r="N216" i="5"/>
  <c r="M5" i="5"/>
  <c r="N5" i="5"/>
  <c r="M290" i="5"/>
  <c r="N290" i="5"/>
  <c r="M298" i="5"/>
  <c r="N298" i="5"/>
  <c r="M306" i="5"/>
  <c r="N306" i="5"/>
  <c r="M314" i="5"/>
  <c r="N314" i="5"/>
  <c r="M322" i="5"/>
  <c r="N322" i="5"/>
  <c r="M330" i="5"/>
  <c r="N330" i="5"/>
  <c r="M338" i="5"/>
  <c r="N338" i="5"/>
  <c r="M87" i="5"/>
  <c r="N87" i="5"/>
  <c r="M143" i="5"/>
  <c r="N143" i="5"/>
  <c r="M112" i="5"/>
  <c r="N112" i="5"/>
  <c r="M152" i="5"/>
  <c r="N152" i="5"/>
  <c r="M168" i="5"/>
  <c r="N168" i="5"/>
  <c r="M208" i="5"/>
  <c r="N208" i="5"/>
  <c r="M232" i="5"/>
  <c r="N232" i="5"/>
  <c r="M248" i="5"/>
  <c r="N248" i="5"/>
  <c r="M264" i="5"/>
  <c r="N264" i="5"/>
  <c r="M320" i="5"/>
  <c r="N320" i="5"/>
  <c r="M328" i="5"/>
  <c r="N328" i="5"/>
  <c r="M83" i="5"/>
  <c r="N83" i="5"/>
  <c r="M91" i="5"/>
  <c r="N91" i="5"/>
  <c r="M99" i="5"/>
  <c r="N99" i="5"/>
  <c r="M107" i="5"/>
  <c r="N107" i="5"/>
  <c r="M115" i="5"/>
  <c r="N115" i="5"/>
  <c r="M123" i="5"/>
  <c r="N123" i="5"/>
  <c r="M131" i="5"/>
  <c r="N131" i="5"/>
  <c r="M139" i="5"/>
  <c r="N139" i="5"/>
  <c r="M147" i="5"/>
  <c r="N147" i="5"/>
  <c r="M155" i="5"/>
  <c r="N155" i="5"/>
  <c r="M163" i="5"/>
  <c r="N163" i="5"/>
  <c r="M171" i="5"/>
  <c r="N171" i="5"/>
  <c r="M179" i="5"/>
  <c r="N179" i="5"/>
  <c r="M187" i="5"/>
  <c r="N187" i="5"/>
  <c r="M195" i="5"/>
  <c r="N195" i="5"/>
  <c r="M203" i="5"/>
  <c r="N203" i="5"/>
  <c r="M211" i="5"/>
  <c r="N211" i="5"/>
  <c r="M219" i="5"/>
  <c r="N219" i="5"/>
  <c r="M227" i="5"/>
  <c r="N227" i="5"/>
  <c r="M235" i="5"/>
  <c r="N235" i="5"/>
  <c r="M243" i="5"/>
  <c r="N243" i="5"/>
  <c r="M251" i="5"/>
  <c r="N251" i="5"/>
  <c r="M259" i="5"/>
  <c r="N259" i="5"/>
  <c r="M267" i="5"/>
  <c r="N267" i="5"/>
  <c r="M275" i="5"/>
  <c r="N275" i="5"/>
  <c r="M283" i="5"/>
  <c r="N283" i="5"/>
  <c r="M291" i="5"/>
  <c r="N291" i="5"/>
  <c r="M299" i="5"/>
  <c r="N299" i="5"/>
  <c r="M307" i="5"/>
  <c r="N307" i="5"/>
  <c r="M315" i="5"/>
  <c r="N315" i="5"/>
  <c r="M127" i="5"/>
  <c r="N127" i="5"/>
  <c r="M104" i="5"/>
  <c r="N104" i="5"/>
  <c r="M184" i="5"/>
  <c r="N184" i="5"/>
  <c r="M100" i="5"/>
  <c r="N100" i="5"/>
  <c r="M124" i="5"/>
  <c r="N124" i="5"/>
  <c r="M156" i="5"/>
  <c r="N156" i="5"/>
  <c r="M188" i="5"/>
  <c r="N188" i="5"/>
  <c r="M212" i="5"/>
  <c r="N212" i="5"/>
  <c r="M228" i="5"/>
  <c r="N228" i="5"/>
  <c r="M252" i="5"/>
  <c r="N252" i="5"/>
  <c r="M276" i="5"/>
  <c r="N276" i="5"/>
  <c r="M324" i="5"/>
  <c r="N324" i="5"/>
  <c r="M332" i="5"/>
  <c r="N332" i="5"/>
  <c r="M95" i="5"/>
  <c r="N95" i="5"/>
  <c r="M151" i="5"/>
  <c r="N151" i="5"/>
  <c r="M96" i="5"/>
  <c r="N96" i="5"/>
  <c r="M128" i="5"/>
  <c r="N128" i="5"/>
  <c r="M192" i="5"/>
  <c r="N192" i="5"/>
  <c r="M92" i="5"/>
  <c r="N92" i="5"/>
  <c r="M116" i="5"/>
  <c r="N116" i="5"/>
  <c r="M140" i="5"/>
  <c r="N140" i="5"/>
  <c r="M164" i="5"/>
  <c r="N164" i="5"/>
  <c r="M180" i="5"/>
  <c r="N180" i="5"/>
  <c r="M204" i="5"/>
  <c r="N204" i="5"/>
  <c r="M220" i="5"/>
  <c r="N220" i="5"/>
  <c r="M236" i="5"/>
  <c r="N236" i="5"/>
  <c r="M244" i="5"/>
  <c r="N244" i="5"/>
  <c r="M268" i="5"/>
  <c r="N268" i="5"/>
  <c r="M340" i="5"/>
  <c r="N340" i="5"/>
  <c r="M85" i="5"/>
  <c r="N85" i="5"/>
  <c r="M93" i="5"/>
  <c r="N93" i="5"/>
  <c r="M101" i="5"/>
  <c r="N101" i="5"/>
  <c r="M109" i="5"/>
  <c r="N109" i="5"/>
  <c r="M117" i="5"/>
  <c r="N117" i="5"/>
  <c r="M125" i="5"/>
  <c r="N125" i="5"/>
  <c r="M133" i="5"/>
  <c r="N133" i="5"/>
  <c r="M141" i="5"/>
  <c r="N141" i="5"/>
  <c r="M149" i="5"/>
  <c r="N149" i="5"/>
  <c r="M157" i="5"/>
  <c r="N157" i="5"/>
  <c r="M165" i="5"/>
  <c r="N165" i="5"/>
  <c r="M173" i="5"/>
  <c r="N173" i="5"/>
  <c r="M181" i="5"/>
  <c r="N181" i="5"/>
  <c r="M189" i="5"/>
  <c r="N189" i="5"/>
  <c r="M197" i="5"/>
  <c r="N197" i="5"/>
  <c r="M205" i="5"/>
  <c r="N205" i="5"/>
  <c r="M213" i="5"/>
  <c r="N213" i="5"/>
  <c r="M221" i="5"/>
  <c r="N221" i="5"/>
  <c r="M229" i="5"/>
  <c r="N229" i="5"/>
  <c r="M237" i="5"/>
  <c r="N237" i="5"/>
  <c r="M245" i="5"/>
  <c r="N245" i="5"/>
  <c r="M253" i="5"/>
  <c r="N253" i="5"/>
  <c r="M261" i="5"/>
  <c r="N261" i="5"/>
  <c r="M269" i="5"/>
  <c r="N269" i="5"/>
  <c r="M277" i="5"/>
  <c r="N277" i="5"/>
  <c r="M285" i="5"/>
  <c r="N285" i="5"/>
  <c r="M293" i="5"/>
  <c r="N293" i="5"/>
  <c r="M301" i="5"/>
  <c r="N301" i="5"/>
  <c r="M309" i="5"/>
  <c r="N309" i="5"/>
  <c r="M317" i="5"/>
  <c r="N317" i="5"/>
  <c r="M325" i="5"/>
  <c r="N325" i="5"/>
  <c r="M333" i="5"/>
  <c r="N333" i="5"/>
  <c r="M341" i="5"/>
  <c r="N341" i="5"/>
  <c r="M135" i="5"/>
  <c r="N135" i="5"/>
  <c r="M88" i="5"/>
  <c r="N88" i="5"/>
  <c r="M144" i="5"/>
  <c r="N144" i="5"/>
  <c r="M200" i="5"/>
  <c r="N200" i="5"/>
  <c r="M84" i="5"/>
  <c r="N84" i="5"/>
  <c r="M108" i="5"/>
  <c r="N108" i="5"/>
  <c r="M132" i="5"/>
  <c r="N132" i="5"/>
  <c r="M148" i="5"/>
  <c r="N148" i="5"/>
  <c r="M172" i="5"/>
  <c r="N172" i="5"/>
  <c r="M196" i="5"/>
  <c r="N196" i="5"/>
  <c r="M260" i="5"/>
  <c r="N260" i="5"/>
  <c r="M286" i="5"/>
  <c r="N286" i="5"/>
  <c r="M294" i="5"/>
  <c r="N294" i="5"/>
  <c r="M302" i="5"/>
  <c r="N302" i="5"/>
  <c r="M310" i="5"/>
  <c r="N310" i="5"/>
  <c r="M318" i="5"/>
  <c r="N318" i="5"/>
  <c r="M326" i="5"/>
  <c r="N326" i="5"/>
  <c r="M334" i="5"/>
  <c r="N334" i="5"/>
  <c r="M342" i="5"/>
  <c r="N342" i="5"/>
  <c r="M111" i="5"/>
  <c r="N111" i="5"/>
  <c r="M159" i="5"/>
  <c r="N159" i="5"/>
  <c r="M167" i="5"/>
  <c r="N167" i="5"/>
  <c r="M175" i="5"/>
  <c r="N175" i="5"/>
  <c r="M183" i="5"/>
  <c r="N183" i="5"/>
  <c r="M191" i="5"/>
  <c r="N191" i="5"/>
  <c r="M199" i="5"/>
  <c r="N199" i="5"/>
  <c r="M207" i="5"/>
  <c r="N207" i="5"/>
  <c r="M215" i="5"/>
  <c r="N215" i="5"/>
  <c r="M223" i="5"/>
  <c r="N223" i="5"/>
  <c r="M231" i="5"/>
  <c r="N231" i="5"/>
  <c r="M239" i="5"/>
  <c r="N239" i="5"/>
  <c r="M247" i="5"/>
  <c r="N247" i="5"/>
  <c r="M255" i="5"/>
  <c r="N255" i="5"/>
  <c r="M263" i="5"/>
  <c r="N263" i="5"/>
  <c r="M271" i="5"/>
  <c r="N271" i="5"/>
  <c r="M279" i="5"/>
  <c r="N279" i="5"/>
  <c r="M287" i="5"/>
  <c r="N287" i="5"/>
  <c r="M295" i="5"/>
  <c r="N295" i="5"/>
  <c r="M303" i="5"/>
  <c r="N303" i="5"/>
  <c r="M311" i="5"/>
  <c r="N311" i="5"/>
  <c r="M319" i="5"/>
  <c r="N319" i="5"/>
  <c r="L288" i="5"/>
  <c r="M288" i="5"/>
  <c r="L296" i="5"/>
  <c r="M296" i="5"/>
  <c r="L304" i="5"/>
  <c r="M304" i="5"/>
  <c r="L312" i="5"/>
  <c r="M312" i="5"/>
  <c r="L82" i="5"/>
  <c r="M82" i="5"/>
  <c r="L90" i="5"/>
  <c r="M90" i="5"/>
  <c r="L98" i="5"/>
  <c r="M98" i="5"/>
  <c r="L106" i="5"/>
  <c r="M106" i="5"/>
  <c r="L114" i="5"/>
  <c r="M114" i="5"/>
  <c r="L122" i="5"/>
  <c r="M122" i="5"/>
  <c r="L130" i="5"/>
  <c r="M130" i="5"/>
  <c r="L138" i="5"/>
  <c r="M138" i="5"/>
  <c r="L146" i="5"/>
  <c r="M146" i="5"/>
  <c r="L154" i="5"/>
  <c r="M154" i="5"/>
  <c r="L162" i="5"/>
  <c r="M162" i="5"/>
  <c r="L170" i="5"/>
  <c r="M170" i="5"/>
  <c r="L178" i="5"/>
  <c r="M178" i="5"/>
  <c r="L186" i="5"/>
  <c r="M186" i="5"/>
  <c r="L194" i="5"/>
  <c r="M194" i="5"/>
  <c r="L202" i="5"/>
  <c r="M202" i="5"/>
  <c r="L210" i="5"/>
  <c r="M210" i="5"/>
  <c r="L218" i="5"/>
  <c r="M218" i="5"/>
  <c r="L226" i="5"/>
  <c r="M226" i="5"/>
  <c r="L234" i="5"/>
  <c r="M234" i="5"/>
  <c r="L242" i="5"/>
  <c r="M242" i="5"/>
  <c r="L250" i="5"/>
  <c r="M250" i="5"/>
  <c r="L258" i="5"/>
  <c r="M258" i="5"/>
  <c r="L266" i="5"/>
  <c r="M266" i="5"/>
  <c r="L274" i="5"/>
  <c r="M274" i="5"/>
  <c r="L282" i="5"/>
  <c r="M282" i="5"/>
  <c r="L323" i="5"/>
  <c r="M323" i="5"/>
  <c r="L331" i="5"/>
  <c r="M331" i="5"/>
  <c r="L339" i="5"/>
  <c r="M339" i="5"/>
  <c r="L300" i="5"/>
  <c r="M300" i="5"/>
  <c r="L284" i="5"/>
  <c r="M284" i="5"/>
  <c r="L308" i="5"/>
  <c r="M308" i="5"/>
  <c r="L292" i="5"/>
  <c r="M292" i="5"/>
  <c r="L316" i="5"/>
  <c r="M316" i="5"/>
  <c r="L86" i="5"/>
  <c r="M86" i="5"/>
  <c r="L94" i="5"/>
  <c r="M94" i="5"/>
  <c r="L102" i="5"/>
  <c r="M102" i="5"/>
  <c r="L110" i="5"/>
  <c r="M110" i="5"/>
  <c r="L118" i="5"/>
  <c r="M118" i="5"/>
  <c r="L126" i="5"/>
  <c r="M126" i="5"/>
  <c r="L134" i="5"/>
  <c r="M134" i="5"/>
  <c r="L142" i="5"/>
  <c r="M142" i="5"/>
  <c r="L150" i="5"/>
  <c r="M150" i="5"/>
  <c r="L158" i="5"/>
  <c r="M158" i="5"/>
  <c r="L166" i="5"/>
  <c r="M166" i="5"/>
  <c r="L174" i="5"/>
  <c r="M174" i="5"/>
  <c r="L182" i="5"/>
  <c r="M182" i="5"/>
  <c r="L190" i="5"/>
  <c r="M190" i="5"/>
  <c r="L198" i="5"/>
  <c r="M198" i="5"/>
  <c r="L206" i="5"/>
  <c r="M206" i="5"/>
  <c r="L214" i="5"/>
  <c r="M214" i="5"/>
  <c r="L222" i="5"/>
  <c r="M222" i="5"/>
  <c r="L230" i="5"/>
  <c r="M230" i="5"/>
  <c r="L238" i="5"/>
  <c r="M238" i="5"/>
  <c r="L246" i="5"/>
  <c r="M246" i="5"/>
  <c r="L254" i="5"/>
  <c r="M254" i="5"/>
  <c r="L262" i="5"/>
  <c r="M262" i="5"/>
  <c r="L270" i="5"/>
  <c r="M270" i="5"/>
  <c r="L278" i="5"/>
  <c r="M278" i="5"/>
  <c r="L327" i="5"/>
  <c r="M327" i="5"/>
  <c r="L335" i="5"/>
  <c r="M335" i="5"/>
  <c r="L343" i="5"/>
  <c r="M343" i="5"/>
  <c r="L83" i="5"/>
  <c r="J83" i="5"/>
  <c r="K83" i="5"/>
  <c r="L85" i="5"/>
  <c r="J85" i="5"/>
  <c r="K85" i="5"/>
  <c r="L91" i="5"/>
  <c r="J91" i="5"/>
  <c r="K91" i="5"/>
  <c r="L93" i="5"/>
  <c r="J93" i="5"/>
  <c r="K93" i="5"/>
  <c r="L99" i="5"/>
  <c r="J99" i="5"/>
  <c r="K99" i="5"/>
  <c r="L101" i="5"/>
  <c r="J101" i="5"/>
  <c r="K101" i="5"/>
  <c r="L107" i="5"/>
  <c r="J107" i="5"/>
  <c r="K107" i="5"/>
  <c r="L109" i="5"/>
  <c r="J109" i="5"/>
  <c r="K109" i="5"/>
  <c r="L115" i="5"/>
  <c r="J115" i="5"/>
  <c r="K115" i="5"/>
  <c r="L117" i="5"/>
  <c r="J117" i="5"/>
  <c r="K117" i="5"/>
  <c r="L123" i="5"/>
  <c r="J123" i="5"/>
  <c r="K123" i="5"/>
  <c r="L125" i="5"/>
  <c r="J125" i="5"/>
  <c r="K125" i="5"/>
  <c r="L131" i="5"/>
  <c r="J131" i="5"/>
  <c r="K131" i="5"/>
  <c r="L133" i="5"/>
  <c r="J133" i="5"/>
  <c r="K133" i="5"/>
  <c r="L139" i="5"/>
  <c r="J139" i="5"/>
  <c r="K139" i="5"/>
  <c r="L141" i="5"/>
  <c r="J141" i="5"/>
  <c r="K141" i="5"/>
  <c r="L147" i="5"/>
  <c r="J147" i="5"/>
  <c r="K147" i="5"/>
  <c r="L149" i="5"/>
  <c r="J149" i="5"/>
  <c r="K149" i="5"/>
  <c r="L155" i="5"/>
  <c r="J155" i="5"/>
  <c r="K155" i="5"/>
  <c r="L157" i="5"/>
  <c r="J157" i="5"/>
  <c r="K157" i="5"/>
  <c r="L163" i="5"/>
  <c r="J163" i="5"/>
  <c r="K163" i="5"/>
  <c r="L165" i="5"/>
  <c r="J165" i="5"/>
  <c r="K165" i="5"/>
  <c r="L171" i="5"/>
  <c r="J171" i="5"/>
  <c r="K171" i="5"/>
  <c r="L173" i="5"/>
  <c r="J173" i="5"/>
  <c r="K173" i="5"/>
  <c r="L179" i="5"/>
  <c r="J179" i="5"/>
  <c r="K179" i="5"/>
  <c r="L181" i="5"/>
  <c r="J181" i="5"/>
  <c r="K181" i="5"/>
  <c r="L187" i="5"/>
  <c r="J187" i="5"/>
  <c r="K187" i="5"/>
  <c r="L189" i="5"/>
  <c r="J189" i="5"/>
  <c r="K189" i="5"/>
  <c r="L195" i="5"/>
  <c r="J195" i="5"/>
  <c r="K195" i="5"/>
  <c r="L197" i="5"/>
  <c r="J197" i="5"/>
  <c r="K197" i="5"/>
  <c r="L203" i="5"/>
  <c r="J203" i="5"/>
  <c r="K203" i="5"/>
  <c r="L205" i="5"/>
  <c r="J205" i="5"/>
  <c r="K205" i="5"/>
  <c r="L211" i="5"/>
  <c r="J211" i="5"/>
  <c r="K211" i="5"/>
  <c r="L219" i="5"/>
  <c r="J219" i="5"/>
  <c r="K219" i="5"/>
  <c r="L227" i="5"/>
  <c r="J227" i="5"/>
  <c r="K227" i="5"/>
  <c r="L235" i="5"/>
  <c r="J235" i="5"/>
  <c r="K235" i="5"/>
  <c r="L243" i="5"/>
  <c r="J243" i="5"/>
  <c r="K243" i="5"/>
  <c r="L251" i="5"/>
  <c r="J251" i="5"/>
  <c r="K251" i="5"/>
  <c r="L259" i="5"/>
  <c r="J259" i="5"/>
  <c r="K259" i="5"/>
  <c r="L267" i="5"/>
  <c r="J267" i="5"/>
  <c r="K267" i="5"/>
  <c r="L275" i="5"/>
  <c r="J275" i="5"/>
  <c r="K275" i="5"/>
  <c r="L283" i="5"/>
  <c r="J283" i="5"/>
  <c r="K283" i="5"/>
  <c r="L289" i="5"/>
  <c r="J289" i="5"/>
  <c r="K289" i="5"/>
  <c r="L297" i="5"/>
  <c r="J297" i="5"/>
  <c r="K297" i="5"/>
  <c r="L305" i="5"/>
  <c r="J305" i="5"/>
  <c r="K305" i="5"/>
  <c r="L313" i="5"/>
  <c r="J313" i="5"/>
  <c r="K313" i="5"/>
  <c r="L320" i="5"/>
  <c r="J320" i="5"/>
  <c r="K320" i="5"/>
  <c r="L328" i="5"/>
  <c r="J328" i="5"/>
  <c r="K328" i="5"/>
  <c r="L336" i="5"/>
  <c r="J336" i="5"/>
  <c r="K336" i="5"/>
  <c r="L5" i="5"/>
  <c r="J5" i="5"/>
  <c r="K5" i="5"/>
  <c r="L81" i="5"/>
  <c r="J81" i="5"/>
  <c r="K81" i="5"/>
  <c r="L87" i="5"/>
  <c r="J87" i="5"/>
  <c r="K87" i="5"/>
  <c r="L89" i="5"/>
  <c r="J89" i="5"/>
  <c r="K89" i="5"/>
  <c r="L95" i="5"/>
  <c r="J95" i="5"/>
  <c r="K95" i="5"/>
  <c r="L97" i="5"/>
  <c r="J97" i="5"/>
  <c r="K97" i="5"/>
  <c r="L103" i="5"/>
  <c r="J103" i="5"/>
  <c r="K103" i="5"/>
  <c r="L105" i="5"/>
  <c r="J105" i="5"/>
  <c r="K105" i="5"/>
  <c r="L111" i="5"/>
  <c r="J111" i="5"/>
  <c r="K111" i="5"/>
  <c r="L113" i="5"/>
  <c r="J113" i="5"/>
  <c r="K113" i="5"/>
  <c r="L119" i="5"/>
  <c r="J119" i="5"/>
  <c r="K119" i="5"/>
  <c r="L121" i="5"/>
  <c r="J121" i="5"/>
  <c r="K121" i="5"/>
  <c r="L127" i="5"/>
  <c r="J127" i="5"/>
  <c r="K127" i="5"/>
  <c r="L129" i="5"/>
  <c r="J129" i="5"/>
  <c r="K129" i="5"/>
  <c r="L135" i="5"/>
  <c r="J135" i="5"/>
  <c r="K135" i="5"/>
  <c r="L137" i="5"/>
  <c r="J137" i="5"/>
  <c r="K137" i="5"/>
  <c r="L143" i="5"/>
  <c r="J143" i="5"/>
  <c r="K143" i="5"/>
  <c r="L145" i="5"/>
  <c r="J145" i="5"/>
  <c r="K145" i="5"/>
  <c r="L151" i="5"/>
  <c r="J151" i="5"/>
  <c r="K151" i="5"/>
  <c r="L153" i="5"/>
  <c r="J153" i="5"/>
  <c r="K153" i="5"/>
  <c r="L159" i="5"/>
  <c r="J159" i="5"/>
  <c r="K159" i="5"/>
  <c r="L161" i="5"/>
  <c r="J161" i="5"/>
  <c r="K161" i="5"/>
  <c r="L167" i="5"/>
  <c r="J167" i="5"/>
  <c r="K167" i="5"/>
  <c r="L169" i="5"/>
  <c r="J169" i="5"/>
  <c r="K169" i="5"/>
  <c r="L175" i="5"/>
  <c r="J175" i="5"/>
  <c r="K175" i="5"/>
  <c r="L177" i="5"/>
  <c r="J177" i="5"/>
  <c r="K177" i="5"/>
  <c r="L183" i="5"/>
  <c r="J183" i="5"/>
  <c r="K183" i="5"/>
  <c r="L185" i="5"/>
  <c r="J185" i="5"/>
  <c r="K185" i="5"/>
  <c r="L191" i="5"/>
  <c r="J191" i="5"/>
  <c r="K191" i="5"/>
  <c r="L193" i="5"/>
  <c r="J193" i="5"/>
  <c r="K193" i="5"/>
  <c r="L199" i="5"/>
  <c r="J199" i="5"/>
  <c r="K199" i="5"/>
  <c r="L201" i="5"/>
  <c r="J201" i="5"/>
  <c r="K201" i="5"/>
  <c r="L207" i="5"/>
  <c r="J207" i="5"/>
  <c r="K207" i="5"/>
  <c r="L209" i="5"/>
  <c r="J209" i="5"/>
  <c r="K209" i="5"/>
  <c r="L215" i="5"/>
  <c r="J215" i="5"/>
  <c r="K215" i="5"/>
  <c r="L223" i="5"/>
  <c r="J223" i="5"/>
  <c r="K223" i="5"/>
  <c r="L231" i="5"/>
  <c r="J231" i="5"/>
  <c r="K231" i="5"/>
  <c r="L239" i="5"/>
  <c r="J239" i="5"/>
  <c r="K239" i="5"/>
  <c r="L247" i="5"/>
  <c r="J247" i="5"/>
  <c r="K247" i="5"/>
  <c r="L255" i="5"/>
  <c r="J255" i="5"/>
  <c r="K255" i="5"/>
  <c r="L263" i="5"/>
  <c r="J263" i="5"/>
  <c r="K263" i="5"/>
  <c r="L271" i="5"/>
  <c r="J271" i="5"/>
  <c r="K271" i="5"/>
  <c r="L279" i="5"/>
  <c r="J279" i="5"/>
  <c r="K279" i="5"/>
  <c r="K84" i="5"/>
  <c r="J84" i="5"/>
  <c r="K88" i="5"/>
  <c r="J88" i="5"/>
  <c r="K92" i="5"/>
  <c r="J92" i="5"/>
  <c r="K96" i="5"/>
  <c r="J96" i="5"/>
  <c r="K100" i="5"/>
  <c r="J100" i="5"/>
  <c r="K104" i="5"/>
  <c r="J104" i="5"/>
  <c r="K108" i="5"/>
  <c r="J108" i="5"/>
  <c r="K112" i="5"/>
  <c r="J112" i="5"/>
  <c r="K116" i="5"/>
  <c r="J116" i="5"/>
  <c r="K120" i="5"/>
  <c r="J120" i="5"/>
  <c r="K124" i="5"/>
  <c r="J124" i="5"/>
  <c r="K128" i="5"/>
  <c r="J128" i="5"/>
  <c r="K132" i="5"/>
  <c r="J132" i="5"/>
  <c r="K136" i="5"/>
  <c r="J136" i="5"/>
  <c r="K140" i="5"/>
  <c r="J140" i="5"/>
  <c r="K144" i="5"/>
  <c r="J144" i="5"/>
  <c r="K148" i="5"/>
  <c r="J148" i="5"/>
  <c r="K152" i="5"/>
  <c r="J152" i="5"/>
  <c r="K156" i="5"/>
  <c r="J156" i="5"/>
  <c r="K160" i="5"/>
  <c r="J160" i="5"/>
  <c r="K164" i="5"/>
  <c r="J164" i="5"/>
  <c r="K168" i="5"/>
  <c r="J168" i="5"/>
  <c r="K172" i="5"/>
  <c r="J172" i="5"/>
  <c r="K176" i="5"/>
  <c r="J176" i="5"/>
  <c r="K180" i="5"/>
  <c r="J180" i="5"/>
  <c r="K184" i="5"/>
  <c r="J184" i="5"/>
  <c r="K188" i="5"/>
  <c r="J188" i="5"/>
  <c r="K192" i="5"/>
  <c r="J192" i="5"/>
  <c r="K196" i="5"/>
  <c r="J196" i="5"/>
  <c r="K200" i="5"/>
  <c r="J200" i="5"/>
  <c r="K204" i="5"/>
  <c r="J204" i="5"/>
  <c r="K208" i="5"/>
  <c r="J208" i="5"/>
  <c r="K212" i="5"/>
  <c r="L212" i="5"/>
  <c r="J212" i="5"/>
  <c r="L213" i="5"/>
  <c r="J213" i="5"/>
  <c r="K213" i="5"/>
  <c r="K220" i="5"/>
  <c r="L220" i="5"/>
  <c r="J220" i="5"/>
  <c r="L221" i="5"/>
  <c r="J221" i="5"/>
  <c r="K221" i="5"/>
  <c r="K228" i="5"/>
  <c r="L228" i="5"/>
  <c r="J228" i="5"/>
  <c r="L229" i="5"/>
  <c r="J229" i="5"/>
  <c r="K229" i="5"/>
  <c r="K236" i="5"/>
  <c r="L236" i="5"/>
  <c r="J236" i="5"/>
  <c r="L237" i="5"/>
  <c r="J237" i="5"/>
  <c r="K237" i="5"/>
  <c r="K244" i="5"/>
  <c r="L244" i="5"/>
  <c r="J244" i="5"/>
  <c r="L245" i="5"/>
  <c r="J245" i="5"/>
  <c r="K245" i="5"/>
  <c r="K252" i="5"/>
  <c r="L252" i="5"/>
  <c r="J252" i="5"/>
  <c r="L253" i="5"/>
  <c r="J253" i="5"/>
  <c r="K253" i="5"/>
  <c r="K260" i="5"/>
  <c r="L260" i="5"/>
  <c r="J260" i="5"/>
  <c r="L261" i="5"/>
  <c r="J261" i="5"/>
  <c r="K261" i="5"/>
  <c r="K268" i="5"/>
  <c r="L268" i="5"/>
  <c r="J268" i="5"/>
  <c r="L269" i="5"/>
  <c r="J269" i="5"/>
  <c r="K269" i="5"/>
  <c r="K276" i="5"/>
  <c r="L276" i="5"/>
  <c r="J276" i="5"/>
  <c r="L277" i="5"/>
  <c r="J277" i="5"/>
  <c r="K277" i="5"/>
  <c r="K290" i="5"/>
  <c r="L290" i="5"/>
  <c r="J290" i="5"/>
  <c r="K298" i="5"/>
  <c r="L298" i="5"/>
  <c r="J298" i="5"/>
  <c r="K306" i="5"/>
  <c r="L306" i="5"/>
  <c r="J306" i="5"/>
  <c r="K314" i="5"/>
  <c r="L314" i="5"/>
  <c r="J314" i="5"/>
  <c r="L322" i="5"/>
  <c r="J322" i="5"/>
  <c r="K322" i="5"/>
  <c r="L324" i="5"/>
  <c r="J324" i="5"/>
  <c r="K324" i="5"/>
  <c r="L338" i="5"/>
  <c r="J338" i="5"/>
  <c r="K338" i="5"/>
  <c r="L340" i="5"/>
  <c r="J340" i="5"/>
  <c r="K340" i="5"/>
  <c r="K82" i="5"/>
  <c r="J82" i="5"/>
  <c r="L84" i="5"/>
  <c r="K86" i="5"/>
  <c r="J86" i="5"/>
  <c r="L88" i="5"/>
  <c r="K90" i="5"/>
  <c r="J90" i="5"/>
  <c r="L92" i="5"/>
  <c r="K94" i="5"/>
  <c r="J94" i="5"/>
  <c r="L96" i="5"/>
  <c r="K98" i="5"/>
  <c r="J98" i="5"/>
  <c r="L100" i="5"/>
  <c r="K102" i="5"/>
  <c r="J102" i="5"/>
  <c r="L104" i="5"/>
  <c r="K106" i="5"/>
  <c r="J106" i="5"/>
  <c r="L108" i="5"/>
  <c r="K110" i="5"/>
  <c r="J110" i="5"/>
  <c r="L112" i="5"/>
  <c r="K114" i="5"/>
  <c r="J114" i="5"/>
  <c r="L116" i="5"/>
  <c r="K118" i="5"/>
  <c r="J118" i="5"/>
  <c r="L120" i="5"/>
  <c r="K122" i="5"/>
  <c r="J122" i="5"/>
  <c r="L124" i="5"/>
  <c r="K126" i="5"/>
  <c r="J126" i="5"/>
  <c r="L128" i="5"/>
  <c r="K130" i="5"/>
  <c r="J130" i="5"/>
  <c r="L132" i="5"/>
  <c r="K134" i="5"/>
  <c r="J134" i="5"/>
  <c r="L136" i="5"/>
  <c r="K138" i="5"/>
  <c r="J138" i="5"/>
  <c r="L140" i="5"/>
  <c r="K142" i="5"/>
  <c r="J142" i="5"/>
  <c r="L144" i="5"/>
  <c r="K146" i="5"/>
  <c r="J146" i="5"/>
  <c r="L148" i="5"/>
  <c r="K150" i="5"/>
  <c r="J150" i="5"/>
  <c r="L152" i="5"/>
  <c r="K154" i="5"/>
  <c r="J154" i="5"/>
  <c r="L156" i="5"/>
  <c r="K158" i="5"/>
  <c r="J158" i="5"/>
  <c r="L160" i="5"/>
  <c r="K162" i="5"/>
  <c r="J162" i="5"/>
  <c r="L164" i="5"/>
  <c r="K166" i="5"/>
  <c r="J166" i="5"/>
  <c r="L168" i="5"/>
  <c r="K170" i="5"/>
  <c r="J170" i="5"/>
  <c r="L172" i="5"/>
  <c r="K174" i="5"/>
  <c r="J174" i="5"/>
  <c r="L176" i="5"/>
  <c r="K178" i="5"/>
  <c r="J178" i="5"/>
  <c r="L180" i="5"/>
  <c r="K182" i="5"/>
  <c r="J182" i="5"/>
  <c r="L184" i="5"/>
  <c r="K186" i="5"/>
  <c r="J186" i="5"/>
  <c r="L188" i="5"/>
  <c r="K190" i="5"/>
  <c r="J190" i="5"/>
  <c r="L192" i="5"/>
  <c r="K194" i="5"/>
  <c r="J194" i="5"/>
  <c r="L196" i="5"/>
  <c r="K198" i="5"/>
  <c r="J198" i="5"/>
  <c r="L200" i="5"/>
  <c r="K202" i="5"/>
  <c r="J202" i="5"/>
  <c r="L204" i="5"/>
  <c r="K206" i="5"/>
  <c r="J206" i="5"/>
  <c r="L208" i="5"/>
  <c r="K210" i="5"/>
  <c r="J210" i="5"/>
  <c r="K216" i="5"/>
  <c r="L216" i="5"/>
  <c r="J216" i="5"/>
  <c r="L217" i="5"/>
  <c r="J217" i="5"/>
  <c r="K217" i="5"/>
  <c r="K224" i="5"/>
  <c r="L224" i="5"/>
  <c r="J224" i="5"/>
  <c r="L225" i="5"/>
  <c r="J225" i="5"/>
  <c r="K225" i="5"/>
  <c r="K232" i="5"/>
  <c r="L232" i="5"/>
  <c r="J232" i="5"/>
  <c r="L233" i="5"/>
  <c r="J233" i="5"/>
  <c r="K233" i="5"/>
  <c r="K240" i="5"/>
  <c r="L240" i="5"/>
  <c r="J240" i="5"/>
  <c r="L241" i="5"/>
  <c r="J241" i="5"/>
  <c r="K241" i="5"/>
  <c r="K248" i="5"/>
  <c r="L248" i="5"/>
  <c r="J248" i="5"/>
  <c r="L249" i="5"/>
  <c r="J249" i="5"/>
  <c r="K249" i="5"/>
  <c r="K256" i="5"/>
  <c r="L256" i="5"/>
  <c r="J256" i="5"/>
  <c r="L257" i="5"/>
  <c r="J257" i="5"/>
  <c r="K257" i="5"/>
  <c r="K264" i="5"/>
  <c r="L264" i="5"/>
  <c r="J264" i="5"/>
  <c r="L265" i="5"/>
  <c r="J265" i="5"/>
  <c r="K265" i="5"/>
  <c r="K272" i="5"/>
  <c r="L272" i="5"/>
  <c r="J272" i="5"/>
  <c r="L273" i="5"/>
  <c r="J273" i="5"/>
  <c r="K273" i="5"/>
  <c r="K280" i="5"/>
  <c r="L280" i="5"/>
  <c r="J280" i="5"/>
  <c r="L281" i="5"/>
  <c r="J281" i="5"/>
  <c r="K281" i="5"/>
  <c r="L285" i="5"/>
  <c r="J285" i="5"/>
  <c r="K285" i="5"/>
  <c r="L291" i="5"/>
  <c r="J291" i="5"/>
  <c r="K291" i="5"/>
  <c r="L293" i="5"/>
  <c r="J293" i="5"/>
  <c r="K293" i="5"/>
  <c r="L299" i="5"/>
  <c r="J299" i="5"/>
  <c r="K299" i="5"/>
  <c r="L301" i="5"/>
  <c r="J301" i="5"/>
  <c r="K301" i="5"/>
  <c r="L307" i="5"/>
  <c r="J307" i="5"/>
  <c r="K307" i="5"/>
  <c r="L309" i="5"/>
  <c r="J309" i="5"/>
  <c r="K309" i="5"/>
  <c r="L315" i="5"/>
  <c r="J315" i="5"/>
  <c r="K315" i="5"/>
  <c r="L317" i="5"/>
  <c r="J317" i="5"/>
  <c r="K317" i="5"/>
  <c r="L330" i="5"/>
  <c r="J330" i="5"/>
  <c r="K330" i="5"/>
  <c r="L332" i="5"/>
  <c r="J332" i="5"/>
  <c r="K332" i="5"/>
  <c r="K214" i="5"/>
  <c r="J214" i="5"/>
  <c r="K218" i="5"/>
  <c r="J218" i="5"/>
  <c r="K222" i="5"/>
  <c r="J222" i="5"/>
  <c r="K226" i="5"/>
  <c r="J226" i="5"/>
  <c r="K230" i="5"/>
  <c r="J230" i="5"/>
  <c r="K234" i="5"/>
  <c r="J234" i="5"/>
  <c r="K238" i="5"/>
  <c r="J238" i="5"/>
  <c r="K242" i="5"/>
  <c r="J242" i="5"/>
  <c r="K246" i="5"/>
  <c r="J246" i="5"/>
  <c r="K250" i="5"/>
  <c r="J250" i="5"/>
  <c r="K254" i="5"/>
  <c r="J254" i="5"/>
  <c r="K258" i="5"/>
  <c r="J258" i="5"/>
  <c r="K262" i="5"/>
  <c r="J262" i="5"/>
  <c r="K266" i="5"/>
  <c r="J266" i="5"/>
  <c r="K270" i="5"/>
  <c r="J270" i="5"/>
  <c r="K274" i="5"/>
  <c r="J274" i="5"/>
  <c r="K278" i="5"/>
  <c r="J278" i="5"/>
  <c r="K282" i="5"/>
  <c r="J282" i="5"/>
  <c r="K286" i="5"/>
  <c r="L286" i="5"/>
  <c r="J286" i="5"/>
  <c r="L287" i="5"/>
  <c r="J287" i="5"/>
  <c r="K287" i="5"/>
  <c r="K294" i="5"/>
  <c r="L294" i="5"/>
  <c r="J294" i="5"/>
  <c r="L295" i="5"/>
  <c r="J295" i="5"/>
  <c r="K295" i="5"/>
  <c r="K302" i="5"/>
  <c r="L302" i="5"/>
  <c r="J302" i="5"/>
  <c r="L303" i="5"/>
  <c r="J303" i="5"/>
  <c r="K303" i="5"/>
  <c r="K310" i="5"/>
  <c r="L310" i="5"/>
  <c r="J310" i="5"/>
  <c r="L311" i="5"/>
  <c r="J311" i="5"/>
  <c r="K311" i="5"/>
  <c r="K318" i="5"/>
  <c r="L318" i="5"/>
  <c r="J318" i="5"/>
  <c r="L319" i="5"/>
  <c r="J319" i="5"/>
  <c r="K319" i="5"/>
  <c r="K321" i="5"/>
  <c r="L321" i="5"/>
  <c r="J321" i="5"/>
  <c r="K329" i="5"/>
  <c r="L329" i="5"/>
  <c r="J329" i="5"/>
  <c r="K337" i="5"/>
  <c r="L337" i="5"/>
  <c r="J337" i="5"/>
  <c r="K284" i="5"/>
  <c r="J284" i="5"/>
  <c r="K288" i="5"/>
  <c r="J288" i="5"/>
  <c r="K292" i="5"/>
  <c r="J292" i="5"/>
  <c r="K296" i="5"/>
  <c r="J296" i="5"/>
  <c r="K300" i="5"/>
  <c r="J300" i="5"/>
  <c r="K304" i="5"/>
  <c r="J304" i="5"/>
  <c r="K308" i="5"/>
  <c r="J308" i="5"/>
  <c r="K312" i="5"/>
  <c r="J312" i="5"/>
  <c r="K316" i="5"/>
  <c r="J316" i="5"/>
  <c r="K325" i="5"/>
  <c r="L325" i="5"/>
  <c r="J325" i="5"/>
  <c r="L326" i="5"/>
  <c r="J326" i="5"/>
  <c r="K326" i="5"/>
  <c r="K333" i="5"/>
  <c r="L333" i="5"/>
  <c r="J333" i="5"/>
  <c r="L334" i="5"/>
  <c r="J334" i="5"/>
  <c r="K334" i="5"/>
  <c r="K341" i="5"/>
  <c r="L341" i="5"/>
  <c r="J341" i="5"/>
  <c r="L342" i="5"/>
  <c r="J342" i="5"/>
  <c r="K342" i="5"/>
  <c r="K323" i="5"/>
  <c r="J323" i="5"/>
  <c r="K327" i="5"/>
  <c r="J327" i="5"/>
  <c r="K331" i="5"/>
  <c r="J331" i="5"/>
  <c r="K335" i="5"/>
  <c r="J335" i="5"/>
  <c r="K339" i="5"/>
  <c r="J339" i="5"/>
  <c r="K343" i="5"/>
  <c r="J343" i="5"/>
  <c r="I13" i="5" l="1"/>
  <c r="A6" i="2"/>
  <c r="A7" i="2" s="1"/>
  <c r="A8" i="2" s="1"/>
  <c r="A9" i="2" s="1"/>
  <c r="A10" i="2" s="1"/>
  <c r="A11" i="2" s="1"/>
  <c r="A12" i="2" s="1"/>
  <c r="A13" i="2" s="1"/>
  <c r="A14" i="2" s="1"/>
  <c r="A15" i="2" s="1"/>
  <c r="A16" i="2" s="1"/>
  <c r="A17" i="2" s="1"/>
  <c r="A18" i="2" s="1"/>
  <c r="M13" i="5" l="1"/>
  <c r="N13" i="5"/>
  <c r="K13" i="5"/>
  <c r="L13" i="5"/>
  <c r="J13" i="5"/>
  <c r="H5" i="2"/>
  <c r="J5" i="2" s="1"/>
  <c r="H6" i="2" l="1"/>
  <c r="J6" i="2" s="1"/>
  <c r="M5" i="2"/>
  <c r="L5" i="2"/>
  <c r="K5" i="2"/>
  <c r="I5" i="2"/>
  <c r="N5" i="2"/>
  <c r="A17" i="5" l="1"/>
  <c r="A31" i="5" s="1"/>
  <c r="A39" i="5" s="1"/>
  <c r="A51" i="5" s="1"/>
  <c r="A52" i="5" s="1"/>
  <c r="A53" i="5" s="1"/>
  <c r="A60" i="5" s="1"/>
  <c r="A61" i="5" s="1"/>
  <c r="I6" i="2"/>
  <c r="K6" i="2"/>
  <c r="L6" i="2"/>
  <c r="N6" i="2"/>
  <c r="M6" i="2"/>
  <c r="I61" i="5" l="1"/>
  <c r="A62" i="5"/>
  <c r="I15" i="5"/>
  <c r="N15" i="5" s="1"/>
  <c r="I16" i="5"/>
  <c r="H7" i="2"/>
  <c r="J7" i="2" s="1"/>
  <c r="M61" i="5" l="1"/>
  <c r="N61" i="5"/>
  <c r="L61" i="5"/>
  <c r="J61" i="5"/>
  <c r="K61" i="5"/>
  <c r="I62" i="5"/>
  <c r="M16" i="5"/>
  <c r="N16" i="5"/>
  <c r="K15" i="5"/>
  <c r="M15" i="5"/>
  <c r="L15" i="5"/>
  <c r="J15" i="5"/>
  <c r="J16" i="5"/>
  <c r="K16" i="5"/>
  <c r="L16" i="5"/>
  <c r="I17" i="5"/>
  <c r="N7" i="2"/>
  <c r="H8" i="2"/>
  <c r="J8" i="2" s="1"/>
  <c r="M7" i="2"/>
  <c r="K7" i="2"/>
  <c r="L7" i="2"/>
  <c r="I7" i="2"/>
  <c r="I64" i="5" l="1"/>
  <c r="A65" i="5"/>
  <c r="M62" i="5"/>
  <c r="K62" i="5"/>
  <c r="N62" i="5"/>
  <c r="J62" i="5"/>
  <c r="L62" i="5"/>
  <c r="M17" i="5"/>
  <c r="N17" i="5"/>
  <c r="I19" i="5"/>
  <c r="L17" i="5"/>
  <c r="K17" i="5"/>
  <c r="J17" i="5"/>
  <c r="L8" i="2"/>
  <c r="M8" i="2"/>
  <c r="K8" i="2"/>
  <c r="N8" i="2"/>
  <c r="I8" i="2"/>
  <c r="M64" i="5" l="1"/>
  <c r="K64" i="5"/>
  <c r="N64" i="5"/>
  <c r="J64" i="5"/>
  <c r="L64" i="5"/>
  <c r="I65" i="5"/>
  <c r="A66" i="5"/>
  <c r="M19" i="5"/>
  <c r="N19" i="5"/>
  <c r="I21" i="5"/>
  <c r="J19" i="5"/>
  <c r="K19" i="5"/>
  <c r="L19" i="5"/>
  <c r="N65" i="5" l="1"/>
  <c r="K65" i="5"/>
  <c r="J65" i="5"/>
  <c r="M65" i="5"/>
  <c r="L65" i="5"/>
  <c r="I66" i="5"/>
  <c r="A67" i="5"/>
  <c r="M21" i="5"/>
  <c r="N21" i="5"/>
  <c r="H9" i="2"/>
  <c r="K21" i="5"/>
  <c r="L21" i="5"/>
  <c r="J21" i="5"/>
  <c r="I24" i="5"/>
  <c r="I67" i="5" l="1"/>
  <c r="A68" i="5"/>
  <c r="M66" i="5"/>
  <c r="N66" i="5"/>
  <c r="L66" i="5"/>
  <c r="J66" i="5"/>
  <c r="K66" i="5"/>
  <c r="M24" i="5"/>
  <c r="N24" i="5"/>
  <c r="J24" i="5"/>
  <c r="L24" i="5"/>
  <c r="K24" i="5"/>
  <c r="I25" i="5"/>
  <c r="J9" i="2"/>
  <c r="M9" i="2"/>
  <c r="N9" i="2"/>
  <c r="I9" i="2"/>
  <c r="L9" i="2"/>
  <c r="K9" i="2"/>
  <c r="H10" i="2"/>
  <c r="M67" i="5" l="1"/>
  <c r="L67" i="5"/>
  <c r="N67" i="5"/>
  <c r="K67" i="5"/>
  <c r="J67" i="5"/>
  <c r="I68" i="5"/>
  <c r="A69" i="5"/>
  <c r="M25" i="5"/>
  <c r="N25" i="5"/>
  <c r="L25" i="5"/>
  <c r="K25" i="5"/>
  <c r="J25" i="5"/>
  <c r="H11" i="2"/>
  <c r="I69" i="5" l="1"/>
  <c r="K68" i="5"/>
  <c r="L68" i="5"/>
  <c r="M68" i="5"/>
  <c r="J68" i="5"/>
  <c r="N68" i="5"/>
  <c r="I30" i="5"/>
  <c r="H12" i="2"/>
  <c r="J10" i="2"/>
  <c r="I10" i="2"/>
  <c r="N10" i="2"/>
  <c r="K10" i="2"/>
  <c r="M10" i="2"/>
  <c r="L10" i="2"/>
  <c r="I75" i="5" l="1"/>
  <c r="J75" i="5" s="1"/>
  <c r="N69" i="5"/>
  <c r="L69" i="5"/>
  <c r="M69" i="5"/>
  <c r="K69" i="5"/>
  <c r="J69" i="5"/>
  <c r="M30" i="5"/>
  <c r="N30" i="5"/>
  <c r="I31" i="5"/>
  <c r="J30" i="5"/>
  <c r="K30" i="5"/>
  <c r="L30" i="5"/>
  <c r="J11" i="2"/>
  <c r="I11" i="2"/>
  <c r="N11" i="2"/>
  <c r="K11" i="2"/>
  <c r="M11" i="2"/>
  <c r="L11" i="2"/>
  <c r="I76" i="5" l="1"/>
  <c r="M76" i="5" s="1"/>
  <c r="A77" i="5"/>
  <c r="M75" i="5"/>
  <c r="K75" i="5"/>
  <c r="N75" i="5"/>
  <c r="L75" i="5"/>
  <c r="M31" i="5"/>
  <c r="N31" i="5"/>
  <c r="L31" i="5"/>
  <c r="K31" i="5"/>
  <c r="J31" i="5"/>
  <c r="J12" i="2"/>
  <c r="I12" i="2"/>
  <c r="L12" i="2"/>
  <c r="K12" i="2"/>
  <c r="M12" i="2"/>
  <c r="N12" i="2"/>
  <c r="L76" i="5" l="1"/>
  <c r="J76" i="5"/>
  <c r="K76" i="5"/>
  <c r="N76" i="5"/>
  <c r="I77" i="5"/>
  <c r="A78" i="5"/>
  <c r="I37" i="5"/>
  <c r="I78" i="5" l="1"/>
  <c r="K78" i="5" s="1"/>
  <c r="A79" i="5"/>
  <c r="N77" i="5"/>
  <c r="L77" i="5"/>
  <c r="J77" i="5"/>
  <c r="K77" i="5"/>
  <c r="M77" i="5"/>
  <c r="M37" i="5"/>
  <c r="N37" i="5"/>
  <c r="I38" i="5"/>
  <c r="L37" i="5"/>
  <c r="K37" i="5"/>
  <c r="J37" i="5"/>
  <c r="H14" i="2"/>
  <c r="L78" i="5" l="1"/>
  <c r="N78" i="5"/>
  <c r="J78" i="5"/>
  <c r="M78" i="5"/>
  <c r="I79" i="5"/>
  <c r="A80" i="5"/>
  <c r="I80" i="5" s="1"/>
  <c r="M38" i="5"/>
  <c r="N38" i="5"/>
  <c r="J38" i="5"/>
  <c r="K38" i="5"/>
  <c r="L38" i="5"/>
  <c r="I39" i="5"/>
  <c r="H15" i="2"/>
  <c r="M80" i="5" l="1"/>
  <c r="N80" i="5"/>
  <c r="K80" i="5"/>
  <c r="L80" i="5"/>
  <c r="J80" i="5"/>
  <c r="L79" i="5"/>
  <c r="J79" i="5"/>
  <c r="K79" i="5"/>
  <c r="M79" i="5"/>
  <c r="N79" i="5"/>
  <c r="M39" i="5"/>
  <c r="N39" i="5"/>
  <c r="I46" i="5"/>
  <c r="L39" i="5"/>
  <c r="K39" i="5"/>
  <c r="J39" i="5"/>
  <c r="H16" i="2"/>
  <c r="J14" i="2"/>
  <c r="N14" i="2"/>
  <c r="I14" i="2"/>
  <c r="L14" i="2"/>
  <c r="K14" i="2"/>
  <c r="M14" i="2"/>
  <c r="M46" i="5" l="1"/>
  <c r="N46" i="5"/>
  <c r="I50" i="5"/>
  <c r="J46" i="5"/>
  <c r="L46" i="5"/>
  <c r="K46" i="5"/>
  <c r="H17" i="2"/>
  <c r="J15" i="2"/>
  <c r="L15" i="2"/>
  <c r="I15" i="2"/>
  <c r="N15" i="2"/>
  <c r="K15" i="2"/>
  <c r="M15" i="2"/>
  <c r="M50" i="5" l="1"/>
  <c r="N50" i="5"/>
  <c r="L50" i="5"/>
  <c r="K50" i="5"/>
  <c r="J50" i="5"/>
  <c r="I51" i="5"/>
  <c r="H18" i="2"/>
  <c r="J16" i="2"/>
  <c r="I16" i="2"/>
  <c r="N16" i="2"/>
  <c r="K16" i="2"/>
  <c r="M16" i="2"/>
  <c r="L16" i="2"/>
  <c r="M51" i="5" l="1"/>
  <c r="N51" i="5"/>
  <c r="I52" i="5"/>
  <c r="L51" i="5"/>
  <c r="K51" i="5"/>
  <c r="J51" i="5"/>
  <c r="J17" i="2"/>
  <c r="M17" i="2"/>
  <c r="L17" i="2"/>
  <c r="I17" i="2"/>
  <c r="N17" i="2"/>
  <c r="K17" i="2"/>
  <c r="M52" i="5" l="1"/>
  <c r="N52" i="5"/>
  <c r="K52" i="5"/>
  <c r="L52" i="5"/>
  <c r="J52" i="5"/>
  <c r="I53" i="5"/>
  <c r="J18" i="2"/>
  <c r="M18" i="2"/>
  <c r="I18" i="2"/>
  <c r="L18" i="2"/>
  <c r="K18" i="2"/>
  <c r="N18" i="2"/>
  <c r="M53" i="5" l="1"/>
  <c r="N53" i="5"/>
  <c r="I57" i="5"/>
  <c r="K53" i="5"/>
  <c r="L53" i="5"/>
  <c r="J53" i="5"/>
  <c r="A20" i="2"/>
  <c r="H20" i="2" s="1"/>
  <c r="M57" i="5" l="1"/>
  <c r="N57" i="5"/>
  <c r="I59" i="5"/>
  <c r="I60" i="5"/>
  <c r="J57" i="5"/>
  <c r="L57" i="5"/>
  <c r="K57" i="5"/>
  <c r="A21" i="2"/>
  <c r="H21" i="2" s="1"/>
  <c r="M59" i="5" l="1"/>
  <c r="N59" i="5"/>
  <c r="M60" i="5"/>
  <c r="N60" i="5"/>
  <c r="L60" i="5"/>
  <c r="K60" i="5"/>
  <c r="J60" i="5"/>
  <c r="J59" i="5"/>
  <c r="L59" i="5"/>
  <c r="K59" i="5"/>
  <c r="A22" i="2"/>
  <c r="H22" i="2" s="1"/>
  <c r="J20" i="2"/>
  <c r="M20" i="2"/>
  <c r="I20" i="2"/>
  <c r="N20" i="2"/>
  <c r="L20" i="2"/>
  <c r="K20" i="2"/>
  <c r="A23" i="2" l="1"/>
  <c r="H23" i="2" s="1"/>
  <c r="J21" i="2"/>
  <c r="I21" i="2"/>
  <c r="K21" i="2"/>
  <c r="M21" i="2"/>
  <c r="N21" i="2"/>
  <c r="L21" i="2"/>
  <c r="A24" i="2" l="1"/>
  <c r="H24" i="2" s="1"/>
  <c r="J22" i="2"/>
  <c r="I22" i="2"/>
  <c r="N22" i="2"/>
  <c r="K22" i="2"/>
  <c r="M22" i="2"/>
  <c r="L22" i="2"/>
  <c r="A25" i="2" l="1"/>
  <c r="H25" i="2" s="1"/>
  <c r="J23" i="2"/>
  <c r="M23" i="2"/>
  <c r="L23" i="2"/>
  <c r="I23" i="2"/>
  <c r="N23" i="2"/>
  <c r="K23" i="2"/>
  <c r="A26" i="2" l="1"/>
  <c r="H26" i="2" s="1"/>
  <c r="J24" i="2"/>
  <c r="M24" i="2"/>
  <c r="K24" i="2"/>
  <c r="I24" i="2"/>
  <c r="N24" i="2"/>
  <c r="L24" i="2"/>
  <c r="A27" i="2" l="1"/>
  <c r="H27" i="2" s="1"/>
  <c r="J25" i="2"/>
  <c r="I25" i="2"/>
  <c r="M25" i="2"/>
  <c r="N25" i="2"/>
  <c r="L25" i="2"/>
  <c r="K25" i="2"/>
  <c r="A28" i="2" l="1"/>
  <c r="H28" i="2" s="1"/>
  <c r="J26" i="2"/>
  <c r="I26" i="2"/>
  <c r="N26" i="2"/>
  <c r="K26" i="2"/>
  <c r="M26" i="2"/>
  <c r="L26" i="2"/>
  <c r="A29" i="2" l="1"/>
  <c r="H29" i="2" s="1"/>
  <c r="J27" i="2"/>
  <c r="I27" i="2"/>
  <c r="N27" i="2"/>
  <c r="M27" i="2"/>
  <c r="L27" i="2"/>
  <c r="K27" i="2"/>
  <c r="A30" i="2" l="1"/>
  <c r="H30" i="2" s="1"/>
  <c r="J28" i="2"/>
  <c r="I28" i="2"/>
  <c r="K28" i="2"/>
  <c r="M28" i="2"/>
  <c r="L28" i="2"/>
  <c r="N28" i="2"/>
  <c r="A31" i="2" l="1"/>
  <c r="H31" i="2" s="1"/>
  <c r="J29" i="2"/>
  <c r="I29" i="2"/>
  <c r="K29" i="2"/>
  <c r="M29" i="2"/>
  <c r="L29" i="2"/>
  <c r="N29" i="2"/>
  <c r="A32" i="2" l="1"/>
  <c r="H32" i="2" s="1"/>
  <c r="J30" i="2"/>
  <c r="M30" i="2"/>
  <c r="L30" i="2"/>
  <c r="I30" i="2"/>
  <c r="N30" i="2"/>
  <c r="K30" i="2"/>
  <c r="A33" i="2" l="1"/>
  <c r="H33" i="2" s="1"/>
  <c r="J31" i="2"/>
  <c r="L31" i="2"/>
  <c r="I31" i="2"/>
  <c r="N31" i="2"/>
  <c r="K31" i="2"/>
  <c r="M31" i="2"/>
  <c r="A34" i="2" l="1"/>
  <c r="H34" i="2" s="1"/>
  <c r="J32" i="2"/>
  <c r="M32" i="2"/>
  <c r="L32" i="2"/>
  <c r="I32" i="2"/>
  <c r="N32" i="2"/>
  <c r="K32" i="2"/>
  <c r="A35" i="2" l="1"/>
  <c r="H35" i="2" s="1"/>
  <c r="J33" i="2"/>
  <c r="M33" i="2"/>
  <c r="L33" i="2"/>
  <c r="I33" i="2"/>
  <c r="N33" i="2"/>
  <c r="K33" i="2"/>
  <c r="A36" i="2" l="1"/>
  <c r="H36" i="2" s="1"/>
  <c r="J34" i="2"/>
  <c r="M34" i="2"/>
  <c r="L34" i="2"/>
  <c r="I34" i="2"/>
  <c r="N34" i="2"/>
  <c r="K34" i="2"/>
  <c r="A37" i="2" l="1"/>
  <c r="H37" i="2" s="1"/>
  <c r="J35" i="2"/>
  <c r="K35" i="2"/>
  <c r="M35" i="2"/>
  <c r="L35" i="2"/>
  <c r="I35" i="2"/>
  <c r="N35" i="2"/>
  <c r="A38" i="2" l="1"/>
  <c r="H38" i="2" s="1"/>
  <c r="J36" i="2"/>
  <c r="I36" i="2"/>
  <c r="M36" i="2"/>
  <c r="L36" i="2"/>
  <c r="N36" i="2"/>
  <c r="K36" i="2"/>
  <c r="A39" i="2" l="1"/>
  <c r="H39" i="2" s="1"/>
  <c r="J37" i="2"/>
  <c r="M37" i="2"/>
  <c r="L37" i="2"/>
  <c r="I37" i="2"/>
  <c r="N37" i="2"/>
  <c r="K37" i="2"/>
  <c r="A40" i="2" l="1"/>
  <c r="H40" i="2" s="1"/>
  <c r="J38" i="2"/>
  <c r="I38" i="2"/>
  <c r="K38" i="2"/>
  <c r="M38" i="2"/>
  <c r="L38" i="2"/>
  <c r="N38" i="2"/>
  <c r="A41" i="2" l="1"/>
  <c r="H41" i="2" s="1"/>
  <c r="J39" i="2"/>
  <c r="N39" i="2"/>
  <c r="M39" i="2"/>
  <c r="L39" i="2"/>
  <c r="I39" i="2"/>
  <c r="K39" i="2"/>
  <c r="A42" i="2" l="1"/>
  <c r="H42" i="2" s="1"/>
  <c r="J40" i="2"/>
  <c r="M40" i="2"/>
  <c r="L40" i="2"/>
  <c r="I40" i="2"/>
  <c r="N40" i="2"/>
  <c r="K40" i="2"/>
  <c r="A43" i="2" l="1"/>
  <c r="H43" i="2" s="1"/>
  <c r="J41" i="2"/>
  <c r="M41" i="2"/>
  <c r="L41" i="2"/>
  <c r="I41" i="2"/>
  <c r="N41" i="2"/>
  <c r="K41" i="2"/>
  <c r="A44" i="2" l="1"/>
  <c r="H44" i="2" s="1"/>
  <c r="J42" i="2"/>
  <c r="N42" i="2"/>
  <c r="M42" i="2"/>
  <c r="L42" i="2"/>
  <c r="I42" i="2"/>
  <c r="K42" i="2"/>
  <c r="A45" i="2" l="1"/>
  <c r="H45" i="2" s="1"/>
  <c r="J43" i="2"/>
  <c r="M43" i="2"/>
  <c r="L43" i="2"/>
  <c r="I43" i="2"/>
  <c r="N43" i="2"/>
  <c r="K43" i="2"/>
  <c r="A46" i="2" l="1"/>
  <c r="H46" i="2" s="1"/>
  <c r="J44" i="2"/>
  <c r="I44" i="2"/>
  <c r="M44" i="2"/>
  <c r="L44" i="2"/>
  <c r="N44" i="2"/>
  <c r="K44" i="2"/>
  <c r="A47" i="2" l="1"/>
  <c r="H47" i="2" s="1"/>
  <c r="J45" i="2"/>
  <c r="I45" i="2"/>
  <c r="N45" i="2"/>
  <c r="K45" i="2"/>
  <c r="M45" i="2"/>
  <c r="L45" i="2"/>
  <c r="A48" i="2" l="1"/>
  <c r="H48" i="2" s="1"/>
  <c r="J46" i="2"/>
  <c r="M46" i="2"/>
  <c r="L46" i="2"/>
  <c r="I46" i="2"/>
  <c r="N46" i="2"/>
  <c r="K46" i="2"/>
  <c r="A49" i="2" l="1"/>
  <c r="H49" i="2" s="1"/>
  <c r="J47" i="2"/>
  <c r="I47" i="2"/>
  <c r="K47" i="2"/>
  <c r="M47" i="2"/>
  <c r="L47" i="2"/>
  <c r="N47" i="2"/>
  <c r="A50" i="2" l="1"/>
  <c r="H50" i="2" s="1"/>
  <c r="J48" i="2"/>
  <c r="I48" i="2"/>
  <c r="N48" i="2"/>
  <c r="K48" i="2"/>
  <c r="M48" i="2"/>
  <c r="L48" i="2"/>
  <c r="A51" i="2" l="1"/>
  <c r="H51" i="2" s="1"/>
  <c r="J49" i="2"/>
  <c r="M49" i="2"/>
  <c r="L49" i="2"/>
  <c r="I49" i="2"/>
  <c r="N49" i="2"/>
  <c r="K49" i="2"/>
  <c r="A52" i="2" l="1"/>
  <c r="H52" i="2" s="1"/>
  <c r="J50" i="2"/>
  <c r="M50" i="2"/>
  <c r="L50" i="2"/>
  <c r="I50" i="2"/>
  <c r="N50" i="2"/>
  <c r="K50" i="2"/>
  <c r="A53" i="2" l="1"/>
  <c r="H53" i="2" s="1"/>
  <c r="J51" i="2"/>
  <c r="I51" i="2"/>
  <c r="N51" i="2"/>
  <c r="K51" i="2"/>
  <c r="M51" i="2"/>
  <c r="L51" i="2"/>
  <c r="A54" i="2" l="1"/>
  <c r="H54" i="2" s="1"/>
  <c r="J52" i="2"/>
  <c r="I52" i="2"/>
  <c r="N52" i="2"/>
  <c r="K52" i="2"/>
  <c r="M52" i="2"/>
  <c r="L52" i="2"/>
  <c r="A55" i="2" l="1"/>
  <c r="H55" i="2" s="1"/>
  <c r="J53" i="2"/>
  <c r="M53" i="2"/>
  <c r="L53" i="2"/>
  <c r="I53" i="2"/>
  <c r="N53" i="2"/>
  <c r="K53" i="2"/>
  <c r="A56" i="2" l="1"/>
  <c r="H56" i="2" s="1"/>
  <c r="J54" i="2"/>
  <c r="M54" i="2"/>
  <c r="L54" i="2"/>
  <c r="I54" i="2"/>
  <c r="N54" i="2"/>
  <c r="K54" i="2"/>
  <c r="A57" i="2" l="1"/>
  <c r="H57" i="2" s="1"/>
  <c r="J55" i="2"/>
  <c r="I55" i="2"/>
  <c r="N55" i="2"/>
  <c r="K55" i="2"/>
  <c r="M55" i="2"/>
  <c r="L55" i="2"/>
  <c r="A58" i="2" l="1"/>
  <c r="H58" i="2" s="1"/>
  <c r="J56" i="2"/>
  <c r="I56" i="2"/>
  <c r="N56" i="2"/>
  <c r="K56" i="2"/>
  <c r="M56" i="2"/>
  <c r="L56" i="2"/>
  <c r="A59" i="2" l="1"/>
  <c r="H59" i="2" s="1"/>
  <c r="J57" i="2"/>
  <c r="M57" i="2"/>
  <c r="L57" i="2"/>
  <c r="I57" i="2"/>
  <c r="N57" i="2"/>
  <c r="K57" i="2"/>
  <c r="A60" i="2" l="1"/>
  <c r="H60" i="2" s="1"/>
  <c r="J58" i="2"/>
  <c r="M58" i="2"/>
  <c r="L58" i="2"/>
  <c r="I58" i="2"/>
  <c r="N58" i="2"/>
  <c r="K58" i="2"/>
  <c r="A61" i="2" l="1"/>
  <c r="H61" i="2" s="1"/>
  <c r="J59" i="2"/>
  <c r="I59" i="2"/>
  <c r="N59" i="2"/>
  <c r="K59" i="2"/>
  <c r="M59" i="2"/>
  <c r="L59" i="2"/>
  <c r="A62" i="2" l="1"/>
  <c r="H62" i="2" s="1"/>
  <c r="J60" i="2"/>
  <c r="I60" i="2"/>
  <c r="N60" i="2"/>
  <c r="K60" i="2"/>
  <c r="M60" i="2"/>
  <c r="L60" i="2"/>
  <c r="A63" i="2" l="1"/>
  <c r="H63" i="2" s="1"/>
  <c r="J61" i="2"/>
  <c r="M61" i="2"/>
  <c r="L61" i="2"/>
  <c r="I61" i="2"/>
  <c r="N61" i="2"/>
  <c r="K61" i="2"/>
  <c r="A64" i="2" l="1"/>
  <c r="H64" i="2" s="1"/>
  <c r="J62" i="2"/>
  <c r="M62" i="2"/>
  <c r="L62" i="2"/>
  <c r="I62" i="2"/>
  <c r="N62" i="2"/>
  <c r="K62" i="2"/>
  <c r="A65" i="2" l="1"/>
  <c r="H65" i="2" s="1"/>
  <c r="J63" i="2"/>
  <c r="I63" i="2"/>
  <c r="N63" i="2"/>
  <c r="K63" i="2"/>
  <c r="M63" i="2"/>
  <c r="L63" i="2"/>
  <c r="A66" i="2" l="1"/>
  <c r="H66" i="2" s="1"/>
  <c r="J64" i="2"/>
  <c r="I64" i="2"/>
  <c r="N64" i="2"/>
  <c r="K64" i="2"/>
  <c r="M64" i="2"/>
  <c r="L64" i="2"/>
  <c r="A67" i="2" l="1"/>
  <c r="H67" i="2" s="1"/>
  <c r="J65" i="2"/>
  <c r="M65" i="2"/>
  <c r="L65" i="2"/>
  <c r="I65" i="2"/>
  <c r="N65" i="2"/>
  <c r="K65" i="2"/>
  <c r="A68" i="2" l="1"/>
  <c r="H68" i="2" s="1"/>
  <c r="J66" i="2"/>
  <c r="M66" i="2"/>
  <c r="L66" i="2"/>
  <c r="I66" i="2"/>
  <c r="N66" i="2"/>
  <c r="K66" i="2"/>
  <c r="A69" i="2" l="1"/>
  <c r="H69" i="2" s="1"/>
  <c r="J67" i="2"/>
  <c r="I67" i="2"/>
  <c r="N67" i="2"/>
  <c r="K67" i="2"/>
  <c r="M67" i="2"/>
  <c r="L67" i="2"/>
  <c r="A70" i="2" l="1"/>
  <c r="H70" i="2" s="1"/>
  <c r="J68" i="2"/>
  <c r="I68" i="2"/>
  <c r="N68" i="2"/>
  <c r="K68" i="2"/>
  <c r="M68" i="2"/>
  <c r="L68" i="2"/>
  <c r="A71" i="2" l="1"/>
  <c r="H71" i="2" s="1"/>
  <c r="J69" i="2"/>
  <c r="M69" i="2"/>
  <c r="L69" i="2"/>
  <c r="I69" i="2"/>
  <c r="N69" i="2"/>
  <c r="K69" i="2"/>
  <c r="A72" i="2" l="1"/>
  <c r="H72" i="2" s="1"/>
  <c r="J70" i="2"/>
  <c r="M70" i="2"/>
  <c r="L70" i="2"/>
  <c r="I70" i="2"/>
  <c r="N70" i="2"/>
  <c r="K70" i="2"/>
  <c r="A73" i="2" l="1"/>
  <c r="H73" i="2" s="1"/>
  <c r="J71" i="2"/>
  <c r="I71" i="2"/>
  <c r="N71" i="2"/>
  <c r="K71" i="2"/>
  <c r="M71" i="2"/>
  <c r="L71" i="2"/>
  <c r="A74" i="2" l="1"/>
  <c r="H74" i="2" s="1"/>
  <c r="J72" i="2"/>
  <c r="I72" i="2"/>
  <c r="N72" i="2"/>
  <c r="K72" i="2"/>
  <c r="M72" i="2"/>
  <c r="L72" i="2"/>
  <c r="A75" i="2" l="1"/>
  <c r="H75" i="2" s="1"/>
  <c r="J73" i="2"/>
  <c r="M73" i="2"/>
  <c r="L73" i="2"/>
  <c r="I73" i="2"/>
  <c r="N73" i="2"/>
  <c r="K73" i="2"/>
  <c r="A76" i="2" l="1"/>
  <c r="H76" i="2" s="1"/>
  <c r="J74" i="2"/>
  <c r="M74" i="2"/>
  <c r="L74" i="2"/>
  <c r="I74" i="2"/>
  <c r="N74" i="2"/>
  <c r="K74" i="2"/>
  <c r="A77" i="2" l="1"/>
  <c r="H77" i="2" s="1"/>
  <c r="J75" i="2"/>
  <c r="I75" i="2"/>
  <c r="N75" i="2"/>
  <c r="K75" i="2"/>
  <c r="M75" i="2"/>
  <c r="L75" i="2"/>
  <c r="A78" i="2" l="1"/>
  <c r="H78" i="2" s="1"/>
  <c r="J76" i="2"/>
  <c r="I76" i="2"/>
  <c r="N76" i="2"/>
  <c r="K76" i="2"/>
  <c r="M76" i="2"/>
  <c r="L76" i="2"/>
  <c r="A79" i="2" l="1"/>
  <c r="H79" i="2" s="1"/>
  <c r="J77" i="2"/>
  <c r="M77" i="2"/>
  <c r="L77" i="2"/>
  <c r="I77" i="2"/>
  <c r="N77" i="2"/>
  <c r="K77" i="2"/>
  <c r="A80" i="2" l="1"/>
  <c r="H80" i="2" s="1"/>
  <c r="J78" i="2"/>
  <c r="M78" i="2"/>
  <c r="L78" i="2"/>
  <c r="I78" i="2"/>
  <c r="N78" i="2"/>
  <c r="K78" i="2"/>
  <c r="A81" i="2" l="1"/>
  <c r="H81" i="2" s="1"/>
  <c r="J79" i="2"/>
  <c r="I79" i="2"/>
  <c r="N79" i="2"/>
  <c r="K79" i="2"/>
  <c r="M79" i="2"/>
  <c r="L79" i="2"/>
  <c r="A82" i="2" l="1"/>
  <c r="H82" i="2" s="1"/>
  <c r="J80" i="2"/>
  <c r="I80" i="2"/>
  <c r="N80" i="2"/>
  <c r="K80" i="2"/>
  <c r="M80" i="2"/>
  <c r="L80" i="2"/>
  <c r="A83" i="2" l="1"/>
  <c r="H83" i="2" s="1"/>
  <c r="J81" i="2"/>
  <c r="M81" i="2"/>
  <c r="L81" i="2"/>
  <c r="I81" i="2"/>
  <c r="N81" i="2"/>
  <c r="K81" i="2"/>
  <c r="A84" i="2" l="1"/>
  <c r="H84" i="2" s="1"/>
  <c r="J82" i="2"/>
  <c r="I82" i="2"/>
  <c r="N82" i="2"/>
  <c r="L82" i="2"/>
  <c r="M82" i="2"/>
  <c r="K82" i="2"/>
  <c r="A85" i="2" l="1"/>
  <c r="H85" i="2" s="1"/>
  <c r="J83" i="2"/>
  <c r="I83" i="2"/>
  <c r="N83" i="2"/>
  <c r="K83" i="2"/>
  <c r="M83" i="2"/>
  <c r="L83" i="2"/>
  <c r="A86" i="2" l="1"/>
  <c r="H86" i="2" s="1"/>
  <c r="J84" i="2"/>
  <c r="M84" i="2"/>
  <c r="L84" i="2"/>
  <c r="I84" i="2"/>
  <c r="K84" i="2"/>
  <c r="N84" i="2"/>
  <c r="A87" i="2" l="1"/>
  <c r="H87" i="2" s="1"/>
  <c r="J85" i="2"/>
  <c r="M85" i="2"/>
  <c r="L85" i="2"/>
  <c r="I85" i="2"/>
  <c r="N85" i="2"/>
  <c r="K85" i="2"/>
  <c r="A88" i="2" l="1"/>
  <c r="H88" i="2" s="1"/>
  <c r="J86" i="2"/>
  <c r="I86" i="2"/>
  <c r="N86" i="2"/>
  <c r="K86" i="2"/>
  <c r="M86" i="2"/>
  <c r="L86" i="2"/>
  <c r="A89" i="2" l="1"/>
  <c r="H89" i="2" s="1"/>
  <c r="J87" i="2"/>
  <c r="I87" i="2"/>
  <c r="N87" i="2"/>
  <c r="K87" i="2"/>
  <c r="M87" i="2"/>
  <c r="L87" i="2"/>
  <c r="A90" i="2" l="1"/>
  <c r="H90" i="2" s="1"/>
  <c r="J88" i="2"/>
  <c r="M88" i="2"/>
  <c r="L88" i="2"/>
  <c r="N88" i="2"/>
  <c r="I88" i="2"/>
  <c r="K88" i="2"/>
  <c r="A91" i="2" l="1"/>
  <c r="H91" i="2" s="1"/>
  <c r="J89" i="2"/>
  <c r="M89" i="2"/>
  <c r="L89" i="2"/>
  <c r="I89" i="2"/>
  <c r="N89" i="2"/>
  <c r="K89" i="2"/>
  <c r="A92" i="2" l="1"/>
  <c r="H92" i="2" s="1"/>
  <c r="J90" i="2"/>
  <c r="I90" i="2"/>
  <c r="N90" i="2"/>
  <c r="K90" i="2"/>
  <c r="L90" i="2"/>
  <c r="M90" i="2"/>
  <c r="A93" i="2" l="1"/>
  <c r="H93" i="2" s="1"/>
  <c r="J91" i="2"/>
  <c r="I91" i="2"/>
  <c r="N91" i="2"/>
  <c r="K91" i="2"/>
  <c r="M91" i="2"/>
  <c r="L91" i="2"/>
  <c r="A94" i="2" l="1"/>
  <c r="H94" i="2" s="1"/>
  <c r="J92" i="2"/>
  <c r="M92" i="2"/>
  <c r="L92" i="2"/>
  <c r="I92" i="2"/>
  <c r="K92" i="2"/>
  <c r="N92" i="2"/>
  <c r="A95" i="2" l="1"/>
  <c r="H95" i="2" s="1"/>
  <c r="J93" i="2"/>
  <c r="M93" i="2"/>
  <c r="L93" i="2"/>
  <c r="I93" i="2"/>
  <c r="N93" i="2"/>
  <c r="K93" i="2"/>
  <c r="A96" i="2" l="1"/>
  <c r="H96" i="2" s="1"/>
  <c r="J94" i="2"/>
  <c r="I94" i="2"/>
  <c r="N94" i="2"/>
  <c r="K94" i="2"/>
  <c r="M94" i="2"/>
  <c r="L94" i="2"/>
  <c r="A97" i="2" l="1"/>
  <c r="H97" i="2" s="1"/>
  <c r="J95" i="2"/>
  <c r="I95" i="2"/>
  <c r="N95" i="2"/>
  <c r="K95" i="2"/>
  <c r="M95" i="2"/>
  <c r="L95" i="2"/>
  <c r="A98" i="2" l="1"/>
  <c r="H98" i="2" s="1"/>
  <c r="J96" i="2"/>
  <c r="M96" i="2"/>
  <c r="L96" i="2"/>
  <c r="N96" i="2"/>
  <c r="I96" i="2"/>
  <c r="K96" i="2"/>
  <c r="A99" i="2" l="1"/>
  <c r="H99" i="2" s="1"/>
  <c r="J97" i="2"/>
  <c r="M97" i="2"/>
  <c r="L97" i="2"/>
  <c r="I97" i="2"/>
  <c r="N97" i="2"/>
  <c r="K97" i="2"/>
  <c r="A100" i="2" l="1"/>
  <c r="H100" i="2" s="1"/>
  <c r="J98" i="2"/>
  <c r="I98" i="2"/>
  <c r="N98" i="2"/>
  <c r="K98" i="2"/>
  <c r="L98" i="2"/>
  <c r="M98" i="2"/>
  <c r="A101" i="2" l="1"/>
  <c r="H101" i="2" s="1"/>
  <c r="J99" i="2"/>
  <c r="I99" i="2"/>
  <c r="N99" i="2"/>
  <c r="K99" i="2"/>
  <c r="M99" i="2"/>
  <c r="L99" i="2"/>
  <c r="A102" i="2" l="1"/>
  <c r="H102" i="2" s="1"/>
  <c r="J100" i="2"/>
  <c r="M100" i="2"/>
  <c r="L100" i="2"/>
  <c r="I100" i="2"/>
  <c r="K100" i="2"/>
  <c r="N100" i="2"/>
  <c r="A103" i="2" l="1"/>
  <c r="H103" i="2" s="1"/>
  <c r="J101" i="2"/>
  <c r="M101" i="2"/>
  <c r="L101" i="2"/>
  <c r="I101" i="2"/>
  <c r="N101" i="2"/>
  <c r="K101" i="2"/>
  <c r="A104" i="2" l="1"/>
  <c r="H104" i="2" s="1"/>
  <c r="J102" i="2"/>
  <c r="I102" i="2"/>
  <c r="N102" i="2"/>
  <c r="K102" i="2"/>
  <c r="M102" i="2"/>
  <c r="L102" i="2"/>
  <c r="A105" i="2" l="1"/>
  <c r="H105" i="2" s="1"/>
  <c r="J103" i="2"/>
  <c r="I103" i="2"/>
  <c r="N103" i="2"/>
  <c r="K103" i="2"/>
  <c r="M103" i="2"/>
  <c r="L103" i="2"/>
  <c r="A106" i="2" l="1"/>
  <c r="H106" i="2" s="1"/>
  <c r="J104" i="2"/>
  <c r="M104" i="2"/>
  <c r="L104" i="2"/>
  <c r="N104" i="2"/>
  <c r="I104" i="2"/>
  <c r="K104" i="2"/>
  <c r="A107" i="2" l="1"/>
  <c r="H107" i="2" s="1"/>
  <c r="J105" i="2"/>
  <c r="M105" i="2"/>
  <c r="L105" i="2"/>
  <c r="I105" i="2"/>
  <c r="N105" i="2"/>
  <c r="K105" i="2"/>
  <c r="A108" i="2" l="1"/>
  <c r="H108" i="2" s="1"/>
  <c r="J106" i="2"/>
  <c r="I106" i="2"/>
  <c r="N106" i="2"/>
  <c r="K106" i="2"/>
  <c r="L106" i="2"/>
  <c r="M106" i="2"/>
  <c r="A109" i="2" l="1"/>
  <c r="H109" i="2" s="1"/>
  <c r="J107" i="2"/>
  <c r="I107" i="2"/>
  <c r="N107" i="2"/>
  <c r="K107" i="2"/>
  <c r="M107" i="2"/>
  <c r="L107" i="2"/>
  <c r="A110" i="2" l="1"/>
  <c r="H110" i="2" s="1"/>
  <c r="J108" i="2"/>
  <c r="M108" i="2"/>
  <c r="L108" i="2"/>
  <c r="I108" i="2"/>
  <c r="K108" i="2"/>
  <c r="N108" i="2"/>
  <c r="A111" i="2" l="1"/>
  <c r="H111" i="2" s="1"/>
  <c r="J109" i="2"/>
  <c r="M109" i="2"/>
  <c r="L109" i="2"/>
  <c r="I109" i="2"/>
  <c r="N109" i="2"/>
  <c r="K109" i="2"/>
  <c r="A112" i="2" l="1"/>
  <c r="H112" i="2" s="1"/>
  <c r="J110" i="2"/>
  <c r="I110" i="2"/>
  <c r="N110" i="2"/>
  <c r="K110" i="2"/>
  <c r="M110" i="2"/>
  <c r="L110" i="2"/>
  <c r="A113" i="2" l="1"/>
  <c r="H113" i="2" s="1"/>
  <c r="J111" i="2"/>
  <c r="I111" i="2"/>
  <c r="N111" i="2"/>
  <c r="K111" i="2"/>
  <c r="M111" i="2"/>
  <c r="L111" i="2"/>
  <c r="A114" i="2" l="1"/>
  <c r="H114" i="2" s="1"/>
  <c r="J112" i="2"/>
  <c r="M112" i="2"/>
  <c r="L112" i="2"/>
  <c r="N112" i="2"/>
  <c r="I112" i="2"/>
  <c r="K112" i="2"/>
  <c r="A115" i="2" l="1"/>
  <c r="H115" i="2" s="1"/>
  <c r="J113" i="2"/>
  <c r="M113" i="2"/>
  <c r="L113" i="2"/>
  <c r="I113" i="2"/>
  <c r="N113" i="2"/>
  <c r="K113" i="2"/>
  <c r="A116" i="2" l="1"/>
  <c r="H116" i="2" s="1"/>
  <c r="J114" i="2"/>
  <c r="I114" i="2"/>
  <c r="N114" i="2"/>
  <c r="K114" i="2"/>
  <c r="L114" i="2"/>
  <c r="M114" i="2"/>
  <c r="A117" i="2" l="1"/>
  <c r="H117" i="2" s="1"/>
  <c r="J115" i="2"/>
  <c r="I115" i="2"/>
  <c r="N115" i="2"/>
  <c r="K115" i="2"/>
  <c r="M115" i="2"/>
  <c r="L115" i="2"/>
  <c r="A118" i="2" l="1"/>
  <c r="H118" i="2" s="1"/>
  <c r="J116" i="2"/>
  <c r="M116" i="2"/>
  <c r="L116" i="2"/>
  <c r="I116" i="2"/>
  <c r="K116" i="2"/>
  <c r="N116" i="2"/>
  <c r="A119" i="2" l="1"/>
  <c r="H119" i="2" s="1"/>
  <c r="J117" i="2"/>
  <c r="M117" i="2"/>
  <c r="L117" i="2"/>
  <c r="I117" i="2"/>
  <c r="N117" i="2"/>
  <c r="K117" i="2"/>
  <c r="A120" i="2" l="1"/>
  <c r="H120" i="2" s="1"/>
  <c r="J118" i="2"/>
  <c r="I118" i="2"/>
  <c r="N118" i="2"/>
  <c r="K118" i="2"/>
  <c r="M118" i="2"/>
  <c r="L118" i="2"/>
  <c r="A121" i="2" l="1"/>
  <c r="H121" i="2" s="1"/>
  <c r="J119" i="2"/>
  <c r="I119" i="2"/>
  <c r="N119" i="2"/>
  <c r="K119" i="2"/>
  <c r="M119" i="2"/>
  <c r="L119" i="2"/>
  <c r="A122" i="2" l="1"/>
  <c r="H122" i="2" s="1"/>
  <c r="J120" i="2"/>
  <c r="M120" i="2"/>
  <c r="L120" i="2"/>
  <c r="N120" i="2"/>
  <c r="I120" i="2"/>
  <c r="K120" i="2"/>
  <c r="A123" i="2" l="1"/>
  <c r="H123" i="2" s="1"/>
  <c r="J121" i="2"/>
  <c r="M121" i="2"/>
  <c r="L121" i="2"/>
  <c r="I121" i="2"/>
  <c r="N121" i="2"/>
  <c r="K121" i="2"/>
  <c r="A124" i="2" l="1"/>
  <c r="H124" i="2" s="1"/>
  <c r="J122" i="2"/>
  <c r="I122" i="2"/>
  <c r="N122" i="2"/>
  <c r="K122" i="2"/>
  <c r="L122" i="2"/>
  <c r="M122" i="2"/>
  <c r="A125" i="2" l="1"/>
  <c r="H125" i="2" s="1"/>
  <c r="J123" i="2"/>
  <c r="I123" i="2"/>
  <c r="N123" i="2"/>
  <c r="K123" i="2"/>
  <c r="M123" i="2"/>
  <c r="L123" i="2"/>
  <c r="A126" i="2" l="1"/>
  <c r="H126" i="2" s="1"/>
  <c r="J124" i="2"/>
  <c r="M124" i="2"/>
  <c r="L124" i="2"/>
  <c r="I124" i="2"/>
  <c r="K124" i="2"/>
  <c r="N124" i="2"/>
  <c r="A127" i="2" l="1"/>
  <c r="H127" i="2" s="1"/>
  <c r="J125" i="2"/>
  <c r="M125" i="2"/>
  <c r="L125" i="2"/>
  <c r="I125" i="2"/>
  <c r="N125" i="2"/>
  <c r="K125" i="2"/>
  <c r="A128" i="2" l="1"/>
  <c r="H128" i="2" s="1"/>
  <c r="J126" i="2"/>
  <c r="I126" i="2"/>
  <c r="N126" i="2"/>
  <c r="K126" i="2"/>
  <c r="M126" i="2"/>
  <c r="L126" i="2"/>
  <c r="A129" i="2" l="1"/>
  <c r="H129" i="2" s="1"/>
  <c r="J127" i="2"/>
  <c r="I127" i="2"/>
  <c r="N127" i="2"/>
  <c r="K127" i="2"/>
  <c r="M127" i="2"/>
  <c r="L127" i="2"/>
  <c r="A130" i="2" l="1"/>
  <c r="H130" i="2" s="1"/>
  <c r="J128" i="2"/>
  <c r="M128" i="2"/>
  <c r="L128" i="2"/>
  <c r="N128" i="2"/>
  <c r="I128" i="2"/>
  <c r="K128" i="2"/>
  <c r="A131" i="2" l="1"/>
  <c r="H131" i="2" s="1"/>
  <c r="J129" i="2"/>
  <c r="M129" i="2"/>
  <c r="L129" i="2"/>
  <c r="I129" i="2"/>
  <c r="N129" i="2"/>
  <c r="K129" i="2"/>
  <c r="A132" i="2" l="1"/>
  <c r="H132" i="2" s="1"/>
  <c r="J130" i="2"/>
  <c r="I130" i="2"/>
  <c r="N130" i="2"/>
  <c r="K130" i="2"/>
  <c r="L130" i="2"/>
  <c r="M130" i="2"/>
  <c r="A133" i="2" l="1"/>
  <c r="H133" i="2" s="1"/>
  <c r="J131" i="2"/>
  <c r="I131" i="2"/>
  <c r="N131" i="2"/>
  <c r="K131" i="2"/>
  <c r="M131" i="2"/>
  <c r="L131" i="2"/>
  <c r="A134" i="2" l="1"/>
  <c r="H134" i="2" s="1"/>
  <c r="J132" i="2"/>
  <c r="M132" i="2"/>
  <c r="L132" i="2"/>
  <c r="I132" i="2"/>
  <c r="K132" i="2"/>
  <c r="N132" i="2"/>
  <c r="A135" i="2" l="1"/>
  <c r="H135" i="2" s="1"/>
  <c r="J133" i="2"/>
  <c r="M133" i="2"/>
  <c r="L133" i="2"/>
  <c r="I133" i="2"/>
  <c r="N133" i="2"/>
  <c r="K133" i="2"/>
  <c r="A136" i="2" l="1"/>
  <c r="H136" i="2" s="1"/>
  <c r="J134" i="2"/>
  <c r="I134" i="2"/>
  <c r="N134" i="2"/>
  <c r="K134" i="2"/>
  <c r="M134" i="2"/>
  <c r="L134" i="2"/>
  <c r="A137" i="2" l="1"/>
  <c r="H137" i="2" s="1"/>
  <c r="J135" i="2"/>
  <c r="I135" i="2"/>
  <c r="N135" i="2"/>
  <c r="K135" i="2"/>
  <c r="M135" i="2"/>
  <c r="L135" i="2"/>
  <c r="A138" i="2" l="1"/>
  <c r="H138" i="2" s="1"/>
  <c r="J136" i="2"/>
  <c r="M136" i="2"/>
  <c r="L136" i="2"/>
  <c r="N136" i="2"/>
  <c r="I136" i="2"/>
  <c r="K136" i="2"/>
  <c r="A139" i="2" l="1"/>
  <c r="H139" i="2" s="1"/>
  <c r="J137" i="2"/>
  <c r="M137" i="2"/>
  <c r="L137" i="2"/>
  <c r="I137" i="2"/>
  <c r="N137" i="2"/>
  <c r="K137" i="2"/>
  <c r="A140" i="2" l="1"/>
  <c r="H140" i="2" s="1"/>
  <c r="J138" i="2"/>
  <c r="I138" i="2"/>
  <c r="N138" i="2"/>
  <c r="K138" i="2"/>
  <c r="L138" i="2"/>
  <c r="M138" i="2"/>
  <c r="A141" i="2" l="1"/>
  <c r="H141" i="2" s="1"/>
  <c r="J139" i="2"/>
  <c r="I139" i="2"/>
  <c r="N139" i="2"/>
  <c r="K139" i="2"/>
  <c r="M139" i="2"/>
  <c r="L139" i="2"/>
  <c r="A142" i="2" l="1"/>
  <c r="H142" i="2" s="1"/>
  <c r="J140" i="2"/>
  <c r="I140" i="2"/>
  <c r="N140" i="2"/>
  <c r="M140" i="2"/>
  <c r="L140" i="2"/>
  <c r="K140" i="2"/>
  <c r="A143" i="2" l="1"/>
  <c r="H143" i="2" s="1"/>
  <c r="J141" i="2"/>
  <c r="M141" i="2"/>
  <c r="L141" i="2"/>
  <c r="I141" i="2"/>
  <c r="N141" i="2"/>
  <c r="K141" i="2"/>
  <c r="A144" i="2" l="1"/>
  <c r="H144" i="2" s="1"/>
  <c r="J142" i="2"/>
  <c r="M142" i="2"/>
  <c r="L142" i="2"/>
  <c r="I142" i="2"/>
  <c r="N142" i="2"/>
  <c r="K142" i="2"/>
  <c r="A145" i="2" l="1"/>
  <c r="H145" i="2" s="1"/>
  <c r="J143" i="2"/>
  <c r="I143" i="2"/>
  <c r="N143" i="2"/>
  <c r="K143" i="2"/>
  <c r="M143" i="2"/>
  <c r="L143" i="2"/>
  <c r="A146" i="2" l="1"/>
  <c r="H146" i="2" s="1"/>
  <c r="J144" i="2"/>
  <c r="I144" i="2"/>
  <c r="N144" i="2"/>
  <c r="K144" i="2"/>
  <c r="M144" i="2"/>
  <c r="L144" i="2"/>
  <c r="A147" i="2" l="1"/>
  <c r="H147" i="2" s="1"/>
  <c r="J145" i="2"/>
  <c r="M145" i="2"/>
  <c r="L145" i="2"/>
  <c r="I145" i="2"/>
  <c r="N145" i="2"/>
  <c r="K145" i="2"/>
  <c r="A148" i="2" l="1"/>
  <c r="H148" i="2" s="1"/>
  <c r="J146" i="2"/>
  <c r="M146" i="2"/>
  <c r="L146" i="2"/>
  <c r="I146" i="2"/>
  <c r="N146" i="2"/>
  <c r="K146" i="2"/>
  <c r="A149" i="2" l="1"/>
  <c r="H149" i="2" s="1"/>
  <c r="J147" i="2"/>
  <c r="I147" i="2"/>
  <c r="N147" i="2"/>
  <c r="K147" i="2"/>
  <c r="M147" i="2"/>
  <c r="L147" i="2"/>
  <c r="A150" i="2" l="1"/>
  <c r="H150" i="2" s="1"/>
  <c r="J148" i="2"/>
  <c r="I148" i="2"/>
  <c r="N148" i="2"/>
  <c r="K148" i="2"/>
  <c r="M148" i="2"/>
  <c r="L148" i="2"/>
  <c r="A151" i="2" l="1"/>
  <c r="H151" i="2" s="1"/>
  <c r="J149" i="2"/>
  <c r="M149" i="2"/>
  <c r="L149" i="2"/>
  <c r="I149" i="2"/>
  <c r="N149" i="2"/>
  <c r="K149" i="2"/>
  <c r="A152" i="2" l="1"/>
  <c r="H152" i="2" s="1"/>
  <c r="J150" i="2"/>
  <c r="M150" i="2"/>
  <c r="L150" i="2"/>
  <c r="I150" i="2"/>
  <c r="N150" i="2"/>
  <c r="K150" i="2"/>
  <c r="A153" i="2" l="1"/>
  <c r="H153" i="2" s="1"/>
  <c r="J151" i="2"/>
  <c r="I151" i="2"/>
  <c r="N151" i="2"/>
  <c r="K151" i="2"/>
  <c r="M151" i="2"/>
  <c r="L151" i="2"/>
  <c r="A154" i="2" l="1"/>
  <c r="H154" i="2" s="1"/>
  <c r="J152" i="2"/>
  <c r="I152" i="2"/>
  <c r="N152" i="2"/>
  <c r="K152" i="2"/>
  <c r="M152" i="2"/>
  <c r="L152" i="2"/>
  <c r="A155" i="2" l="1"/>
  <c r="H155" i="2" s="1"/>
  <c r="J153" i="2"/>
  <c r="M153" i="2"/>
  <c r="L153" i="2"/>
  <c r="I153" i="2"/>
  <c r="N153" i="2"/>
  <c r="K153" i="2"/>
  <c r="A156" i="2" l="1"/>
  <c r="H156" i="2" s="1"/>
  <c r="J154" i="2"/>
  <c r="M154" i="2"/>
  <c r="L154" i="2"/>
  <c r="I154" i="2"/>
  <c r="N154" i="2"/>
  <c r="K154" i="2"/>
  <c r="A157" i="2" l="1"/>
  <c r="H157" i="2" s="1"/>
  <c r="J155" i="2"/>
  <c r="I155" i="2"/>
  <c r="N155" i="2"/>
  <c r="K155" i="2"/>
  <c r="M155" i="2"/>
  <c r="L155" i="2"/>
  <c r="A158" i="2" l="1"/>
  <c r="H158" i="2" s="1"/>
  <c r="J156" i="2"/>
  <c r="I156" i="2"/>
  <c r="N156" i="2"/>
  <c r="K156" i="2"/>
  <c r="M156" i="2"/>
  <c r="L156" i="2"/>
  <c r="A159" i="2" l="1"/>
  <c r="H159" i="2" s="1"/>
  <c r="J157" i="2"/>
  <c r="M157" i="2"/>
  <c r="L157" i="2"/>
  <c r="I157" i="2"/>
  <c r="N157" i="2"/>
  <c r="K157" i="2"/>
  <c r="A160" i="2" l="1"/>
  <c r="H160" i="2" s="1"/>
  <c r="J158" i="2"/>
  <c r="M158" i="2"/>
  <c r="L158" i="2"/>
  <c r="I158" i="2"/>
  <c r="N158" i="2"/>
  <c r="K158" i="2"/>
  <c r="A161" i="2" l="1"/>
  <c r="H161" i="2" s="1"/>
  <c r="J159" i="2"/>
  <c r="I159" i="2"/>
  <c r="N159" i="2"/>
  <c r="K159" i="2"/>
  <c r="M159" i="2"/>
  <c r="L159" i="2"/>
  <c r="A162" i="2" l="1"/>
  <c r="H162" i="2" s="1"/>
  <c r="J160" i="2"/>
  <c r="I160" i="2"/>
  <c r="N160" i="2"/>
  <c r="K160" i="2"/>
  <c r="M160" i="2"/>
  <c r="L160" i="2"/>
  <c r="A163" i="2" l="1"/>
  <c r="H163" i="2" s="1"/>
  <c r="J161" i="2"/>
  <c r="M161" i="2"/>
  <c r="L161" i="2"/>
  <c r="I161" i="2"/>
  <c r="N161" i="2"/>
  <c r="K161" i="2"/>
  <c r="A164" i="2" l="1"/>
  <c r="H164" i="2" s="1"/>
  <c r="J162" i="2"/>
  <c r="M162" i="2"/>
  <c r="L162" i="2"/>
  <c r="I162" i="2"/>
  <c r="N162" i="2"/>
  <c r="K162" i="2"/>
  <c r="A165" i="2" l="1"/>
  <c r="H165" i="2" s="1"/>
  <c r="J163" i="2"/>
  <c r="I163" i="2"/>
  <c r="N163" i="2"/>
  <c r="K163" i="2"/>
  <c r="M163" i="2"/>
  <c r="L163" i="2"/>
  <c r="A166" i="2" l="1"/>
  <c r="H166" i="2" s="1"/>
  <c r="J164" i="2"/>
  <c r="I164" i="2"/>
  <c r="N164" i="2"/>
  <c r="K164" i="2"/>
  <c r="M164" i="2"/>
  <c r="L164" i="2"/>
  <c r="A167" i="2" l="1"/>
  <c r="H167" i="2" s="1"/>
  <c r="J165" i="2"/>
  <c r="M165" i="2"/>
  <c r="L165" i="2"/>
  <c r="I165" i="2"/>
  <c r="N165" i="2"/>
  <c r="K165" i="2"/>
  <c r="A168" i="2" l="1"/>
  <c r="H168" i="2" s="1"/>
  <c r="J166" i="2"/>
  <c r="M166" i="2"/>
  <c r="L166" i="2"/>
  <c r="I166" i="2"/>
  <c r="N166" i="2"/>
  <c r="K166" i="2"/>
  <c r="A169" i="2" l="1"/>
  <c r="H169" i="2" s="1"/>
  <c r="J167" i="2"/>
  <c r="I167" i="2"/>
  <c r="N167" i="2"/>
  <c r="K167" i="2"/>
  <c r="M167" i="2"/>
  <c r="L167" i="2"/>
  <c r="A170" i="2" l="1"/>
  <c r="H170" i="2" s="1"/>
  <c r="J168" i="2"/>
  <c r="M168" i="2"/>
  <c r="L168" i="2"/>
  <c r="I168" i="2"/>
  <c r="K168" i="2"/>
  <c r="N168" i="2"/>
  <c r="A171" i="2" l="1"/>
  <c r="H171" i="2" s="1"/>
  <c r="J169" i="2"/>
  <c r="M169" i="2"/>
  <c r="L169" i="2"/>
  <c r="I169" i="2"/>
  <c r="N169" i="2"/>
  <c r="K169" i="2"/>
  <c r="A172" i="2" l="1"/>
  <c r="H172" i="2" s="1"/>
  <c r="J170" i="2"/>
  <c r="I170" i="2"/>
  <c r="N170" i="2"/>
  <c r="K170" i="2"/>
  <c r="M170" i="2"/>
  <c r="L170" i="2"/>
  <c r="A173" i="2" l="1"/>
  <c r="H173" i="2" s="1"/>
  <c r="J171" i="2"/>
  <c r="I171" i="2"/>
  <c r="N171" i="2"/>
  <c r="K171" i="2"/>
  <c r="M171" i="2"/>
  <c r="L171" i="2"/>
  <c r="A174" i="2" l="1"/>
  <c r="H174" i="2" s="1"/>
  <c r="J172" i="2"/>
  <c r="M172" i="2"/>
  <c r="L172" i="2"/>
  <c r="N172" i="2"/>
  <c r="I172" i="2"/>
  <c r="K172" i="2"/>
  <c r="A175" i="2" l="1"/>
  <c r="H175" i="2" s="1"/>
  <c r="J173" i="2"/>
  <c r="M173" i="2"/>
  <c r="L173" i="2"/>
  <c r="I173" i="2"/>
  <c r="N173" i="2"/>
  <c r="K173" i="2"/>
  <c r="A176" i="2" l="1"/>
  <c r="H176" i="2" s="1"/>
  <c r="J174" i="2"/>
  <c r="I174" i="2"/>
  <c r="N174" i="2"/>
  <c r="K174" i="2"/>
  <c r="L174" i="2"/>
  <c r="M174" i="2"/>
  <c r="A177" i="2" l="1"/>
  <c r="H177" i="2" s="1"/>
  <c r="J175" i="2"/>
  <c r="I175" i="2"/>
  <c r="N175" i="2"/>
  <c r="K175" i="2"/>
  <c r="M175" i="2"/>
  <c r="L175" i="2"/>
  <c r="A178" i="2" l="1"/>
  <c r="H178" i="2" s="1"/>
  <c r="J176" i="2"/>
  <c r="M176" i="2"/>
  <c r="L176" i="2"/>
  <c r="I176" i="2"/>
  <c r="K176" i="2"/>
  <c r="N176" i="2"/>
  <c r="A179" i="2" l="1"/>
  <c r="H179" i="2" s="1"/>
  <c r="J177" i="2"/>
  <c r="M177" i="2"/>
  <c r="L177" i="2"/>
  <c r="I177" i="2"/>
  <c r="N177" i="2"/>
  <c r="K177" i="2"/>
  <c r="A180" i="2" l="1"/>
  <c r="H180" i="2" s="1"/>
  <c r="J178" i="2"/>
  <c r="I178" i="2"/>
  <c r="N178" i="2"/>
  <c r="K178" i="2"/>
  <c r="M178" i="2"/>
  <c r="L178" i="2"/>
  <c r="A181" i="2" l="1"/>
  <c r="H181" i="2" s="1"/>
  <c r="J179" i="2"/>
  <c r="I179" i="2"/>
  <c r="N179" i="2"/>
  <c r="K179" i="2"/>
  <c r="M179" i="2"/>
  <c r="L179" i="2"/>
  <c r="A182" i="2" l="1"/>
  <c r="H182" i="2" s="1"/>
  <c r="J180" i="2"/>
  <c r="M180" i="2"/>
  <c r="L180" i="2"/>
  <c r="N180" i="2"/>
  <c r="I180" i="2"/>
  <c r="K180" i="2"/>
  <c r="A183" i="2" l="1"/>
  <c r="H183" i="2" s="1"/>
  <c r="J181" i="2"/>
  <c r="M181" i="2"/>
  <c r="L181" i="2"/>
  <c r="I181" i="2"/>
  <c r="N181" i="2"/>
  <c r="K181" i="2"/>
  <c r="A184" i="2" l="1"/>
  <c r="H184" i="2" s="1"/>
  <c r="J182" i="2"/>
  <c r="I182" i="2"/>
  <c r="N182" i="2"/>
  <c r="K182" i="2"/>
  <c r="L182" i="2"/>
  <c r="M182" i="2"/>
  <c r="A185" i="2" l="1"/>
  <c r="H185" i="2" s="1"/>
  <c r="J183" i="2"/>
  <c r="I183" i="2"/>
  <c r="N183" i="2"/>
  <c r="K183" i="2"/>
  <c r="M183" i="2"/>
  <c r="L183" i="2"/>
  <c r="A186" i="2" l="1"/>
  <c r="H186" i="2" s="1"/>
  <c r="J184" i="2"/>
  <c r="M184" i="2"/>
  <c r="L184" i="2"/>
  <c r="I184" i="2"/>
  <c r="K184" i="2"/>
  <c r="N184" i="2"/>
  <c r="A187" i="2" l="1"/>
  <c r="H187" i="2" s="1"/>
  <c r="J185" i="2"/>
  <c r="M185" i="2"/>
  <c r="L185" i="2"/>
  <c r="I185" i="2"/>
  <c r="N185" i="2"/>
  <c r="K185" i="2"/>
  <c r="A188" i="2" l="1"/>
  <c r="H188" i="2" s="1"/>
  <c r="J186" i="2"/>
  <c r="I186" i="2"/>
  <c r="N186" i="2"/>
  <c r="K186" i="2"/>
  <c r="M186" i="2"/>
  <c r="L186" i="2"/>
  <c r="A189" i="2" l="1"/>
  <c r="H189" i="2" s="1"/>
  <c r="J187" i="2"/>
  <c r="I187" i="2"/>
  <c r="N187" i="2"/>
  <c r="K187" i="2"/>
  <c r="M187" i="2"/>
  <c r="L187" i="2"/>
  <c r="A190" i="2" l="1"/>
  <c r="H190" i="2" s="1"/>
  <c r="J188" i="2"/>
  <c r="M188" i="2"/>
  <c r="L188" i="2"/>
  <c r="N188" i="2"/>
  <c r="I188" i="2"/>
  <c r="K188" i="2"/>
  <c r="A191" i="2" l="1"/>
  <c r="H191" i="2" s="1"/>
  <c r="J189" i="2"/>
  <c r="M189" i="2"/>
  <c r="L189" i="2"/>
  <c r="I189" i="2"/>
  <c r="N189" i="2"/>
  <c r="K189" i="2"/>
  <c r="A192" i="2" l="1"/>
  <c r="H192" i="2" s="1"/>
  <c r="J190" i="2"/>
  <c r="I190" i="2"/>
  <c r="N190" i="2"/>
  <c r="K190" i="2"/>
  <c r="L190" i="2"/>
  <c r="M190" i="2"/>
  <c r="A193" i="2" l="1"/>
  <c r="H193" i="2" s="1"/>
  <c r="J191" i="2"/>
  <c r="I191" i="2"/>
  <c r="N191" i="2"/>
  <c r="K191" i="2"/>
  <c r="M191" i="2"/>
  <c r="L191" i="2"/>
  <c r="A194" i="2" l="1"/>
  <c r="H194" i="2" s="1"/>
  <c r="J192" i="2"/>
  <c r="M192" i="2"/>
  <c r="L192" i="2"/>
  <c r="I192" i="2"/>
  <c r="K192" i="2"/>
  <c r="N192" i="2"/>
  <c r="A195" i="2" l="1"/>
  <c r="H195" i="2" s="1"/>
  <c r="J193" i="2"/>
  <c r="M193" i="2"/>
  <c r="L193" i="2"/>
  <c r="I193" i="2"/>
  <c r="N193" i="2"/>
  <c r="K193" i="2"/>
  <c r="A196" i="2" l="1"/>
  <c r="H196" i="2" s="1"/>
  <c r="J194" i="2"/>
  <c r="I194" i="2"/>
  <c r="N194" i="2"/>
  <c r="K194" i="2"/>
  <c r="M194" i="2"/>
  <c r="L194" i="2"/>
  <c r="A197" i="2" l="1"/>
  <c r="H197" i="2" s="1"/>
  <c r="J195" i="2"/>
  <c r="I195" i="2"/>
  <c r="N195" i="2"/>
  <c r="K195" i="2"/>
  <c r="M195" i="2"/>
  <c r="L195" i="2"/>
  <c r="A198" i="2" l="1"/>
  <c r="H198" i="2" s="1"/>
  <c r="J196" i="2"/>
  <c r="M196" i="2"/>
  <c r="L196" i="2"/>
  <c r="N196" i="2"/>
  <c r="I196" i="2"/>
  <c r="K196" i="2"/>
  <c r="A199" i="2" l="1"/>
  <c r="H199" i="2" s="1"/>
  <c r="J197" i="2"/>
  <c r="M197" i="2"/>
  <c r="L197" i="2"/>
  <c r="I197" i="2"/>
  <c r="N197" i="2"/>
  <c r="K197" i="2"/>
  <c r="A200" i="2" l="1"/>
  <c r="H200" i="2" s="1"/>
  <c r="J198" i="2"/>
  <c r="I198" i="2"/>
  <c r="N198" i="2"/>
  <c r="K198" i="2"/>
  <c r="L198" i="2"/>
  <c r="M198" i="2"/>
  <c r="A201" i="2" l="1"/>
  <c r="H201" i="2" s="1"/>
  <c r="J199" i="2"/>
  <c r="I199" i="2"/>
  <c r="N199" i="2"/>
  <c r="K199" i="2"/>
  <c r="M199" i="2"/>
  <c r="L199" i="2"/>
  <c r="A202" i="2" l="1"/>
  <c r="H202" i="2" s="1"/>
  <c r="J200" i="2"/>
  <c r="M200" i="2"/>
  <c r="L200" i="2"/>
  <c r="I200" i="2"/>
  <c r="K200" i="2"/>
  <c r="N200" i="2"/>
  <c r="A203" i="2" l="1"/>
  <c r="H203" i="2" s="1"/>
  <c r="J201" i="2"/>
  <c r="M201" i="2"/>
  <c r="L201" i="2"/>
  <c r="I201" i="2"/>
  <c r="N201" i="2"/>
  <c r="K201" i="2"/>
  <c r="A204" i="2" l="1"/>
  <c r="H204" i="2" s="1"/>
  <c r="J202" i="2"/>
  <c r="I202" i="2"/>
  <c r="N202" i="2"/>
  <c r="K202" i="2"/>
  <c r="M202" i="2"/>
  <c r="L202" i="2"/>
  <c r="A205" i="2" l="1"/>
  <c r="H205" i="2" s="1"/>
  <c r="J203" i="2"/>
  <c r="I203" i="2"/>
  <c r="N203" i="2"/>
  <c r="K203" i="2"/>
  <c r="M203" i="2"/>
  <c r="L203" i="2"/>
  <c r="A206" i="2" l="1"/>
  <c r="H206" i="2" s="1"/>
  <c r="J204" i="2"/>
  <c r="M204" i="2"/>
  <c r="L204" i="2"/>
  <c r="N204" i="2"/>
  <c r="I204" i="2"/>
  <c r="K204" i="2"/>
  <c r="A207" i="2" l="1"/>
  <c r="H207" i="2" s="1"/>
  <c r="J205" i="2"/>
  <c r="M205" i="2"/>
  <c r="L205" i="2"/>
  <c r="I205" i="2"/>
  <c r="N205" i="2"/>
  <c r="K205" i="2"/>
  <c r="A208" i="2" l="1"/>
  <c r="H208" i="2" s="1"/>
  <c r="J206" i="2"/>
  <c r="I206" i="2"/>
  <c r="N206" i="2"/>
  <c r="K206" i="2"/>
  <c r="L206" i="2"/>
  <c r="M206" i="2"/>
  <c r="J207" i="2" l="1"/>
  <c r="I207" i="2"/>
  <c r="N207" i="2"/>
  <c r="K207" i="2"/>
  <c r="M207" i="2"/>
  <c r="L207" i="2"/>
  <c r="A209" i="2"/>
  <c r="H209" i="2" s="1"/>
  <c r="A210" i="2" l="1"/>
  <c r="H210" i="2" s="1"/>
  <c r="J208" i="2"/>
  <c r="M208" i="2"/>
  <c r="L208" i="2"/>
  <c r="I208" i="2"/>
  <c r="K208" i="2"/>
  <c r="N208" i="2"/>
  <c r="A211" i="2" l="1"/>
  <c r="H211" i="2" s="1"/>
  <c r="J209" i="2"/>
  <c r="M209" i="2"/>
  <c r="L209" i="2"/>
  <c r="I209" i="2"/>
  <c r="N209" i="2"/>
  <c r="K209" i="2"/>
  <c r="A212" i="2" l="1"/>
  <c r="H212" i="2" s="1"/>
  <c r="J210" i="2"/>
  <c r="I210" i="2"/>
  <c r="N210" i="2"/>
  <c r="K210" i="2"/>
  <c r="M210" i="2"/>
  <c r="L210" i="2"/>
  <c r="A213" i="2" l="1"/>
  <c r="H213" i="2" s="1"/>
  <c r="J211" i="2"/>
  <c r="I211" i="2"/>
  <c r="N211" i="2"/>
  <c r="K211" i="2"/>
  <c r="M211" i="2"/>
  <c r="L211" i="2"/>
  <c r="A214" i="2" l="1"/>
  <c r="H214" i="2" s="1"/>
  <c r="J212" i="2"/>
  <c r="M212" i="2"/>
  <c r="L212" i="2"/>
  <c r="N212" i="2"/>
  <c r="I212" i="2"/>
  <c r="K212" i="2"/>
  <c r="A215" i="2" l="1"/>
  <c r="H215" i="2" s="1"/>
  <c r="J213" i="2"/>
  <c r="M213" i="2"/>
  <c r="L213" i="2"/>
  <c r="I213" i="2"/>
  <c r="N213" i="2"/>
  <c r="K213" i="2"/>
  <c r="A216" i="2" l="1"/>
  <c r="H216" i="2" s="1"/>
  <c r="J214" i="2"/>
  <c r="I214" i="2"/>
  <c r="N214" i="2"/>
  <c r="K214" i="2"/>
  <c r="L214" i="2"/>
  <c r="M214" i="2"/>
  <c r="A217" i="2" l="1"/>
  <c r="H217" i="2" s="1"/>
  <c r="J215" i="2"/>
  <c r="I215" i="2"/>
  <c r="N215" i="2"/>
  <c r="K215" i="2"/>
  <c r="M215" i="2"/>
  <c r="L215" i="2"/>
  <c r="A218" i="2" l="1"/>
  <c r="H218" i="2" s="1"/>
  <c r="J216" i="2"/>
  <c r="M216" i="2"/>
  <c r="L216" i="2"/>
  <c r="I216" i="2"/>
  <c r="K216" i="2"/>
  <c r="N216" i="2"/>
  <c r="A219" i="2" l="1"/>
  <c r="H219" i="2" s="1"/>
  <c r="J217" i="2"/>
  <c r="M217" i="2"/>
  <c r="L217" i="2"/>
  <c r="I217" i="2"/>
  <c r="N217" i="2"/>
  <c r="K217" i="2"/>
  <c r="A220" i="2" l="1"/>
  <c r="H220" i="2" s="1"/>
  <c r="J218" i="2"/>
  <c r="I218" i="2"/>
  <c r="N218" i="2"/>
  <c r="K218" i="2"/>
  <c r="M218" i="2"/>
  <c r="L218" i="2"/>
  <c r="A221" i="2" l="1"/>
  <c r="H221" i="2" s="1"/>
  <c r="J219" i="2"/>
  <c r="I219" i="2"/>
  <c r="N219" i="2"/>
  <c r="K219" i="2"/>
  <c r="L219" i="2"/>
  <c r="M219" i="2"/>
  <c r="A222" i="2" l="1"/>
  <c r="H222" i="2" s="1"/>
  <c r="J220" i="2"/>
  <c r="M220" i="2"/>
  <c r="L220" i="2"/>
  <c r="N220" i="2"/>
  <c r="I220" i="2"/>
  <c r="K220" i="2"/>
  <c r="A223" i="2" l="1"/>
  <c r="H223" i="2" s="1"/>
  <c r="J221" i="2"/>
  <c r="M221" i="2"/>
  <c r="L221" i="2"/>
  <c r="I221" i="2"/>
  <c r="K221" i="2"/>
  <c r="N221" i="2"/>
  <c r="A224" i="2" l="1"/>
  <c r="H224" i="2" s="1"/>
  <c r="J222" i="2"/>
  <c r="I222" i="2"/>
  <c r="N222" i="2"/>
  <c r="K222" i="2"/>
  <c r="L222" i="2"/>
  <c r="M222" i="2"/>
  <c r="A225" i="2" l="1"/>
  <c r="H225" i="2" s="1"/>
  <c r="J223" i="2"/>
  <c r="I223" i="2"/>
  <c r="N223" i="2"/>
  <c r="K223" i="2"/>
  <c r="M223" i="2"/>
  <c r="L223" i="2"/>
  <c r="A226" i="2" l="1"/>
  <c r="H226" i="2" s="1"/>
  <c r="J224" i="2"/>
  <c r="M224" i="2"/>
  <c r="L224" i="2"/>
  <c r="I224" i="2"/>
  <c r="K224" i="2"/>
  <c r="N224" i="2"/>
  <c r="A227" i="2" l="1"/>
  <c r="H227" i="2" s="1"/>
  <c r="J225" i="2"/>
  <c r="M225" i="2"/>
  <c r="L225" i="2"/>
  <c r="N225" i="2"/>
  <c r="I225" i="2"/>
  <c r="K225" i="2"/>
  <c r="A228" i="2" l="1"/>
  <c r="H228" i="2" s="1"/>
  <c r="J226" i="2"/>
  <c r="I226" i="2"/>
  <c r="N226" i="2"/>
  <c r="K226" i="2"/>
  <c r="M226" i="2"/>
  <c r="L226" i="2"/>
  <c r="A229" i="2" l="1"/>
  <c r="H229" i="2" s="1"/>
  <c r="J227" i="2"/>
  <c r="I227" i="2"/>
  <c r="N227" i="2"/>
  <c r="K227" i="2"/>
  <c r="L227" i="2"/>
  <c r="M227" i="2"/>
  <c r="A230" i="2" l="1"/>
  <c r="H230" i="2" s="1"/>
  <c r="J228" i="2"/>
  <c r="M228" i="2"/>
  <c r="L228" i="2"/>
  <c r="N228" i="2"/>
  <c r="I228" i="2"/>
  <c r="K228" i="2"/>
  <c r="A231" i="2" l="1"/>
  <c r="J229" i="2"/>
  <c r="M229" i="2"/>
  <c r="L229" i="2"/>
  <c r="I229" i="2"/>
  <c r="K229" i="2"/>
  <c r="N229" i="2"/>
  <c r="H231" i="2" l="1"/>
  <c r="A232" i="2"/>
  <c r="J230" i="2"/>
  <c r="I230" i="2"/>
  <c r="N230" i="2"/>
  <c r="K230" i="2"/>
  <c r="L230" i="2"/>
  <c r="M230" i="2"/>
  <c r="H232" i="2" l="1"/>
  <c r="A233" i="2"/>
  <c r="J231" i="2"/>
  <c r="I231" i="2"/>
  <c r="N231" i="2"/>
  <c r="K231" i="2"/>
  <c r="M231" i="2"/>
  <c r="L231" i="2"/>
  <c r="H233" i="2" l="1"/>
  <c r="A234" i="2"/>
  <c r="J232" i="2"/>
  <c r="M232" i="2"/>
  <c r="L232" i="2"/>
  <c r="I232" i="2"/>
  <c r="K232" i="2"/>
  <c r="N232" i="2"/>
  <c r="H234" i="2" l="1"/>
  <c r="A235" i="2"/>
  <c r="J233" i="2"/>
  <c r="I233" i="2"/>
  <c r="N233" i="2"/>
  <c r="K233" i="2"/>
  <c r="M233" i="2"/>
  <c r="L233" i="2"/>
  <c r="H235" i="2" l="1"/>
  <c r="A236" i="2"/>
  <c r="J234" i="2"/>
  <c r="I234" i="2"/>
  <c r="N234" i="2"/>
  <c r="K234" i="2"/>
  <c r="M234" i="2"/>
  <c r="L234" i="2"/>
  <c r="H236" i="2" l="1"/>
  <c r="A237" i="2"/>
  <c r="J235" i="2"/>
  <c r="M235" i="2"/>
  <c r="L235" i="2"/>
  <c r="I235" i="2"/>
  <c r="N235" i="2"/>
  <c r="K235" i="2"/>
  <c r="H237" i="2" l="1"/>
  <c r="A238" i="2"/>
  <c r="J236" i="2"/>
  <c r="M236" i="2"/>
  <c r="L236" i="2"/>
  <c r="N236" i="2"/>
  <c r="I236" i="2"/>
  <c r="K236" i="2"/>
  <c r="H238" i="2" l="1"/>
  <c r="A239" i="2"/>
  <c r="J237" i="2"/>
  <c r="I237" i="2"/>
  <c r="N237" i="2"/>
  <c r="K237" i="2"/>
  <c r="M237" i="2"/>
  <c r="L237" i="2"/>
  <c r="H239" i="2" l="1"/>
  <c r="A240" i="2"/>
  <c r="J238" i="2"/>
  <c r="I238" i="2"/>
  <c r="N238" i="2"/>
  <c r="K238" i="2"/>
  <c r="L238" i="2"/>
  <c r="M238" i="2"/>
  <c r="H240" i="2" l="1"/>
  <c r="A241" i="2"/>
  <c r="J239" i="2"/>
  <c r="M239" i="2"/>
  <c r="L239" i="2"/>
  <c r="I239" i="2"/>
  <c r="N239" i="2"/>
  <c r="K239" i="2"/>
  <c r="H241" i="2" l="1"/>
  <c r="A242" i="2"/>
  <c r="J240" i="2"/>
  <c r="M240" i="2"/>
  <c r="L240" i="2"/>
  <c r="I240" i="2"/>
  <c r="K240" i="2"/>
  <c r="N240" i="2"/>
  <c r="H242" i="2" l="1"/>
  <c r="A243" i="2"/>
  <c r="J241" i="2"/>
  <c r="I241" i="2"/>
  <c r="N241" i="2"/>
  <c r="K241" i="2"/>
  <c r="M241" i="2"/>
  <c r="L241" i="2"/>
  <c r="H243" i="2" l="1"/>
  <c r="A244" i="2"/>
  <c r="J242" i="2"/>
  <c r="I242" i="2"/>
  <c r="N242" i="2"/>
  <c r="K242" i="2"/>
  <c r="M242" i="2"/>
  <c r="L242" i="2"/>
  <c r="H244" i="2" l="1"/>
  <c r="A245" i="2"/>
  <c r="J243" i="2"/>
  <c r="M243" i="2"/>
  <c r="L243" i="2"/>
  <c r="I243" i="2"/>
  <c r="N243" i="2"/>
  <c r="K243" i="2"/>
  <c r="H245" i="2" l="1"/>
  <c r="A246" i="2"/>
  <c r="J244" i="2"/>
  <c r="M244" i="2"/>
  <c r="L244" i="2"/>
  <c r="N244" i="2"/>
  <c r="I244" i="2"/>
  <c r="K244" i="2"/>
  <c r="H246" i="2" l="1"/>
  <c r="A247" i="2"/>
  <c r="J245" i="2"/>
  <c r="I245" i="2"/>
  <c r="N245" i="2"/>
  <c r="K245" i="2"/>
  <c r="M245" i="2"/>
  <c r="L245" i="2"/>
  <c r="H247" i="2" l="1"/>
  <c r="A248" i="2"/>
  <c r="J246" i="2"/>
  <c r="I246" i="2"/>
  <c r="N246" i="2"/>
  <c r="K246" i="2"/>
  <c r="L246" i="2"/>
  <c r="M246" i="2"/>
  <c r="H248" i="2" l="1"/>
  <c r="A249" i="2"/>
  <c r="J247" i="2"/>
  <c r="M247" i="2"/>
  <c r="L247" i="2"/>
  <c r="I247" i="2"/>
  <c r="N247" i="2"/>
  <c r="K247" i="2"/>
  <c r="H249" i="2" l="1"/>
  <c r="A250" i="2"/>
  <c r="J248" i="2"/>
  <c r="I248" i="2"/>
  <c r="N248" i="2"/>
  <c r="M248" i="2"/>
  <c r="L248" i="2"/>
  <c r="K248" i="2"/>
  <c r="H250" i="2" l="1"/>
  <c r="A251" i="2"/>
  <c r="J249" i="2"/>
  <c r="I249" i="2"/>
  <c r="N249" i="2"/>
  <c r="K249" i="2"/>
  <c r="M249" i="2"/>
  <c r="L249" i="2"/>
  <c r="H251" i="2" l="1"/>
  <c r="A252" i="2"/>
  <c r="J250" i="2"/>
  <c r="M250" i="2"/>
  <c r="L250" i="2"/>
  <c r="I250" i="2"/>
  <c r="N250" i="2"/>
  <c r="K250" i="2"/>
  <c r="H252" i="2" l="1"/>
  <c r="A253" i="2"/>
  <c r="J251" i="2"/>
  <c r="M251" i="2"/>
  <c r="L251" i="2"/>
  <c r="I251" i="2"/>
  <c r="N251" i="2"/>
  <c r="K251" i="2"/>
  <c r="H253" i="2" l="1"/>
  <c r="A254" i="2"/>
  <c r="J252" i="2"/>
  <c r="I252" i="2"/>
  <c r="N252" i="2"/>
  <c r="K252" i="2"/>
  <c r="M252" i="2"/>
  <c r="L252" i="2"/>
  <c r="H254" i="2" l="1"/>
  <c r="A255" i="2"/>
  <c r="J253" i="2"/>
  <c r="I253" i="2"/>
  <c r="M253" i="2"/>
  <c r="K253" i="2"/>
  <c r="N253" i="2"/>
  <c r="L253" i="2"/>
  <c r="H255" i="2" l="1"/>
  <c r="A256" i="2"/>
  <c r="J254" i="2"/>
  <c r="M254" i="2"/>
  <c r="L254" i="2"/>
  <c r="I254" i="2"/>
  <c r="N254" i="2"/>
  <c r="K254" i="2"/>
  <c r="H256" i="2" l="1"/>
  <c r="A257" i="2"/>
  <c r="J255" i="2"/>
  <c r="M255" i="2"/>
  <c r="L255" i="2"/>
  <c r="I255" i="2"/>
  <c r="N255" i="2"/>
  <c r="K255" i="2"/>
  <c r="H257" i="2" l="1"/>
  <c r="A258" i="2"/>
  <c r="J256" i="2"/>
  <c r="I256" i="2"/>
  <c r="N256" i="2"/>
  <c r="K256" i="2"/>
  <c r="M256" i="2"/>
  <c r="L256" i="2"/>
  <c r="H258" i="2" l="1"/>
  <c r="A259" i="2"/>
  <c r="J257" i="2"/>
  <c r="I257" i="2"/>
  <c r="M257" i="2"/>
  <c r="K257" i="2"/>
  <c r="N257" i="2"/>
  <c r="L257" i="2"/>
  <c r="H259" i="2" l="1"/>
  <c r="A260" i="2"/>
  <c r="J258" i="2"/>
  <c r="M258" i="2"/>
  <c r="L258" i="2"/>
  <c r="I258" i="2"/>
  <c r="N258" i="2"/>
  <c r="K258" i="2"/>
  <c r="H260" i="2" l="1"/>
  <c r="A261" i="2"/>
  <c r="J259" i="2"/>
  <c r="M259" i="2"/>
  <c r="L259" i="2"/>
  <c r="I259" i="2"/>
  <c r="N259" i="2"/>
  <c r="K259" i="2"/>
  <c r="H261" i="2" l="1"/>
  <c r="A262" i="2"/>
  <c r="J260" i="2"/>
  <c r="I260" i="2"/>
  <c r="N260" i="2"/>
  <c r="K260" i="2"/>
  <c r="M260" i="2"/>
  <c r="L260" i="2"/>
  <c r="H262" i="2" l="1"/>
  <c r="A263" i="2"/>
  <c r="J261" i="2"/>
  <c r="I261" i="2"/>
  <c r="M261" i="2"/>
  <c r="K261" i="2"/>
  <c r="N261" i="2"/>
  <c r="L261" i="2"/>
  <c r="H263" i="2" l="1"/>
  <c r="A264" i="2"/>
  <c r="J262" i="2"/>
  <c r="M262" i="2"/>
  <c r="L262" i="2"/>
  <c r="I262" i="2"/>
  <c r="N262" i="2"/>
  <c r="K262" i="2"/>
  <c r="H264" i="2" l="1"/>
  <c r="A265" i="2"/>
  <c r="J263" i="2"/>
  <c r="M263" i="2"/>
  <c r="L263" i="2"/>
  <c r="I263" i="2"/>
  <c r="N263" i="2"/>
  <c r="K263" i="2"/>
  <c r="H265" i="2" l="1"/>
  <c r="A266" i="2"/>
  <c r="J264" i="2"/>
  <c r="I264" i="2"/>
  <c r="N264" i="2"/>
  <c r="K264" i="2"/>
  <c r="M264" i="2"/>
  <c r="L264" i="2"/>
  <c r="H266" i="2" l="1"/>
  <c r="A267" i="2"/>
  <c r="J265" i="2"/>
  <c r="I265" i="2"/>
  <c r="M265" i="2"/>
  <c r="K265" i="2"/>
  <c r="N265" i="2"/>
  <c r="L265" i="2"/>
  <c r="H267" i="2" l="1"/>
  <c r="A268" i="2"/>
  <c r="J266" i="2"/>
  <c r="M266" i="2"/>
  <c r="L266" i="2"/>
  <c r="I266" i="2"/>
  <c r="N266" i="2"/>
  <c r="K266" i="2"/>
  <c r="H268" i="2" l="1"/>
  <c r="A269" i="2"/>
  <c r="J267" i="2"/>
  <c r="M267" i="2"/>
  <c r="L267" i="2"/>
  <c r="I267" i="2"/>
  <c r="N267" i="2"/>
  <c r="K267" i="2"/>
  <c r="H269" i="2" l="1"/>
  <c r="A270" i="2"/>
  <c r="J268" i="2"/>
  <c r="I268" i="2"/>
  <c r="N268" i="2"/>
  <c r="K268" i="2"/>
  <c r="M268" i="2"/>
  <c r="L268" i="2"/>
  <c r="H270" i="2" l="1"/>
  <c r="A271" i="2"/>
  <c r="J269" i="2"/>
  <c r="I269" i="2"/>
  <c r="M269" i="2"/>
  <c r="K269" i="2"/>
  <c r="N269" i="2"/>
  <c r="L269" i="2"/>
  <c r="H271" i="2" l="1"/>
  <c r="A272" i="2"/>
  <c r="J270" i="2"/>
  <c r="M270" i="2"/>
  <c r="L270" i="2"/>
  <c r="I270" i="2"/>
  <c r="N270" i="2"/>
  <c r="K270" i="2"/>
  <c r="H272" i="2" l="1"/>
  <c r="A273" i="2"/>
  <c r="J271" i="2"/>
  <c r="M271" i="2"/>
  <c r="L271" i="2"/>
  <c r="I271" i="2"/>
  <c r="N271" i="2"/>
  <c r="K271" i="2"/>
  <c r="H273" i="2" l="1"/>
  <c r="A274" i="2"/>
  <c r="J272" i="2"/>
  <c r="I272" i="2"/>
  <c r="N272" i="2"/>
  <c r="K272" i="2"/>
  <c r="M272" i="2"/>
  <c r="L272" i="2"/>
  <c r="H274" i="2" l="1"/>
  <c r="A275" i="2"/>
  <c r="J273" i="2"/>
  <c r="I273" i="2"/>
  <c r="M273" i="2"/>
  <c r="K273" i="2"/>
  <c r="N273" i="2"/>
  <c r="L273" i="2"/>
  <c r="H275" i="2" l="1"/>
  <c r="A276" i="2"/>
  <c r="J274" i="2"/>
  <c r="M274" i="2"/>
  <c r="L274" i="2"/>
  <c r="I274" i="2"/>
  <c r="N274" i="2"/>
  <c r="K274" i="2"/>
  <c r="H276" i="2" l="1"/>
  <c r="A277" i="2"/>
  <c r="J275" i="2"/>
  <c r="M275" i="2"/>
  <c r="L275" i="2"/>
  <c r="I275" i="2"/>
  <c r="N275" i="2"/>
  <c r="K275" i="2"/>
  <c r="H277" i="2" l="1"/>
  <c r="A278" i="2"/>
  <c r="J276" i="2"/>
  <c r="I276" i="2"/>
  <c r="N276" i="2"/>
  <c r="K276" i="2"/>
  <c r="M276" i="2"/>
  <c r="L276" i="2"/>
  <c r="H278" i="2" l="1"/>
  <c r="A279" i="2"/>
  <c r="J277" i="2"/>
  <c r="I277" i="2"/>
  <c r="M277" i="2"/>
  <c r="K277" i="2"/>
  <c r="N277" i="2"/>
  <c r="L277" i="2"/>
  <c r="H279" i="2" l="1"/>
  <c r="A280" i="2"/>
  <c r="J278" i="2"/>
  <c r="M278" i="2"/>
  <c r="L278" i="2"/>
  <c r="I278" i="2"/>
  <c r="N278" i="2"/>
  <c r="K278" i="2"/>
  <c r="H280" i="2" l="1"/>
  <c r="A281" i="2"/>
  <c r="J279" i="2"/>
  <c r="M279" i="2"/>
  <c r="L279" i="2"/>
  <c r="I279" i="2"/>
  <c r="N279" i="2"/>
  <c r="K279" i="2"/>
  <c r="H281" i="2" l="1"/>
  <c r="A282" i="2"/>
  <c r="J280" i="2"/>
  <c r="I280" i="2"/>
  <c r="N280" i="2"/>
  <c r="K280" i="2"/>
  <c r="M280" i="2"/>
  <c r="L280" i="2"/>
  <c r="H282" i="2" l="1"/>
  <c r="A283" i="2"/>
  <c r="J281" i="2"/>
  <c r="I281" i="2"/>
  <c r="M281" i="2"/>
  <c r="K281" i="2"/>
  <c r="N281" i="2"/>
  <c r="L281" i="2"/>
  <c r="H283" i="2" l="1"/>
  <c r="A284" i="2"/>
  <c r="J282" i="2"/>
  <c r="M282" i="2"/>
  <c r="L282" i="2"/>
  <c r="I282" i="2"/>
  <c r="N282" i="2"/>
  <c r="K282" i="2"/>
  <c r="H284" i="2" l="1"/>
  <c r="A285" i="2"/>
  <c r="J283" i="2"/>
  <c r="M283" i="2"/>
  <c r="L283" i="2"/>
  <c r="I283" i="2"/>
  <c r="N283" i="2"/>
  <c r="K283" i="2"/>
  <c r="H285" i="2" l="1"/>
  <c r="A286" i="2"/>
  <c r="J284" i="2"/>
  <c r="I284" i="2"/>
  <c r="N284" i="2"/>
  <c r="K284" i="2"/>
  <c r="M284" i="2"/>
  <c r="L284" i="2"/>
  <c r="H286" i="2" l="1"/>
  <c r="A287" i="2"/>
  <c r="J285" i="2"/>
  <c r="I285" i="2"/>
  <c r="M285" i="2"/>
  <c r="K285" i="2"/>
  <c r="N285" i="2"/>
  <c r="L285" i="2"/>
  <c r="H287" i="2" l="1"/>
  <c r="A288" i="2"/>
  <c r="J286" i="2"/>
  <c r="M286" i="2"/>
  <c r="L286" i="2"/>
  <c r="I286" i="2"/>
  <c r="N286" i="2"/>
  <c r="K286" i="2"/>
  <c r="H288" i="2" l="1"/>
  <c r="A289" i="2"/>
  <c r="J287" i="2"/>
  <c r="M287" i="2"/>
  <c r="L287" i="2"/>
  <c r="I287" i="2"/>
  <c r="N287" i="2"/>
  <c r="K287" i="2"/>
  <c r="H289" i="2" l="1"/>
  <c r="A290" i="2"/>
  <c r="J288" i="2"/>
  <c r="I288" i="2"/>
  <c r="N288" i="2"/>
  <c r="K288" i="2"/>
  <c r="M288" i="2"/>
  <c r="L288" i="2"/>
  <c r="H290" i="2" l="1"/>
  <c r="A291" i="2"/>
  <c r="J289" i="2"/>
  <c r="I289" i="2"/>
  <c r="M289" i="2"/>
  <c r="K289" i="2"/>
  <c r="N289" i="2"/>
  <c r="L289" i="2"/>
  <c r="H291" i="2" l="1"/>
  <c r="A292" i="2"/>
  <c r="J290" i="2"/>
  <c r="M290" i="2"/>
  <c r="L290" i="2"/>
  <c r="I290" i="2"/>
  <c r="N290" i="2"/>
  <c r="K290" i="2"/>
  <c r="H292" i="2" l="1"/>
  <c r="A293" i="2"/>
  <c r="J291" i="2"/>
  <c r="M291" i="2"/>
  <c r="L291" i="2"/>
  <c r="I291" i="2"/>
  <c r="N291" i="2"/>
  <c r="K291" i="2"/>
  <c r="H293" i="2" l="1"/>
  <c r="A294" i="2"/>
  <c r="J292" i="2"/>
  <c r="I292" i="2"/>
  <c r="N292" i="2"/>
  <c r="K292" i="2"/>
  <c r="M292" i="2"/>
  <c r="L292" i="2"/>
  <c r="H294" i="2" l="1"/>
  <c r="A295" i="2"/>
  <c r="J293" i="2"/>
  <c r="I293" i="2"/>
  <c r="M293" i="2"/>
  <c r="K293" i="2"/>
  <c r="N293" i="2"/>
  <c r="L293" i="2"/>
  <c r="H295" i="2" l="1"/>
  <c r="A296" i="2"/>
  <c r="J294" i="2"/>
  <c r="M294" i="2"/>
  <c r="L294" i="2"/>
  <c r="I294" i="2"/>
  <c r="N294" i="2"/>
  <c r="K294" i="2"/>
  <c r="H296" i="2" l="1"/>
  <c r="A297" i="2"/>
  <c r="J295" i="2"/>
  <c r="M295" i="2"/>
  <c r="L295" i="2"/>
  <c r="I295" i="2"/>
  <c r="N295" i="2"/>
  <c r="K295" i="2"/>
  <c r="H297" i="2" l="1"/>
  <c r="A298" i="2"/>
  <c r="J296" i="2"/>
  <c r="I296" i="2"/>
  <c r="N296" i="2"/>
  <c r="K296" i="2"/>
  <c r="M296" i="2"/>
  <c r="L296" i="2"/>
  <c r="H298" i="2" l="1"/>
  <c r="A299" i="2"/>
  <c r="J297" i="2"/>
  <c r="I297" i="2"/>
  <c r="M297" i="2"/>
  <c r="K297" i="2"/>
  <c r="N297" i="2"/>
  <c r="L297" i="2"/>
  <c r="H299" i="2" l="1"/>
  <c r="A300" i="2"/>
  <c r="J298" i="2"/>
  <c r="M298" i="2"/>
  <c r="L298" i="2"/>
  <c r="I298" i="2"/>
  <c r="N298" i="2"/>
  <c r="K298" i="2"/>
  <c r="H300" i="2" l="1"/>
  <c r="A301" i="2"/>
  <c r="J299" i="2"/>
  <c r="M299" i="2"/>
  <c r="L299" i="2"/>
  <c r="I299" i="2"/>
  <c r="N299" i="2"/>
  <c r="K299" i="2"/>
  <c r="H301" i="2" l="1"/>
  <c r="A302" i="2"/>
  <c r="H302" i="2" s="1"/>
  <c r="J300" i="2"/>
  <c r="I300" i="2"/>
  <c r="N300" i="2"/>
  <c r="K300" i="2"/>
  <c r="M300" i="2"/>
  <c r="L300" i="2"/>
  <c r="J302" i="2" l="1"/>
  <c r="M302" i="2"/>
  <c r="L302" i="2"/>
  <c r="I302" i="2"/>
  <c r="N302" i="2"/>
  <c r="K302" i="2"/>
  <c r="J301" i="2"/>
  <c r="I301" i="2"/>
  <c r="M301" i="2"/>
  <c r="K301" i="2"/>
  <c r="N301" i="2"/>
  <c r="L30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Heumader, Sebastian</author>
  </authors>
  <commentList>
    <comment ref="F18" authorId="0" shapeId="0" xr:uid="{00000000-0006-0000-0100-000007000000}">
      <text>
        <r>
          <rPr>
            <b/>
            <sz val="9"/>
            <color indexed="81"/>
            <rFont val="Tahoma"/>
            <family val="2"/>
          </rPr>
          <t>Heumader, Sebastian:</t>
        </r>
        <r>
          <rPr>
            <sz val="9"/>
            <color indexed="81"/>
            <rFont val="Tahoma"/>
            <family val="2"/>
          </rPr>
          <t xml:space="preserve">
Wir unterstützen "kann"</t>
        </r>
      </text>
    </comment>
  </commentList>
</comments>
</file>

<file path=xl/sharedStrings.xml><?xml version="1.0" encoding="utf-8"?>
<sst xmlns="http://schemas.openxmlformats.org/spreadsheetml/2006/main" count="1177" uniqueCount="795">
  <si>
    <r>
      <rPr>
        <sz val="11"/>
        <color theme="1"/>
        <rFont val="Calibri"/>
        <family val="2"/>
        <scheme val="minor"/>
      </rPr>
      <t xml:space="preserve">Hinweis: </t>
    </r>
    <r>
      <rPr>
        <b/>
        <sz val="16"/>
        <color theme="1"/>
        <rFont val="Calibri"/>
        <family val="2"/>
        <scheme val="minor"/>
      </rPr>
      <t xml:space="preserve">
Bitte dieses Formular im Originalformat (*.xlsx) speichern und übersenden.</t>
    </r>
  </si>
  <si>
    <t>Bundesnetzagentur     Beschlusskammer 6</t>
  </si>
  <si>
    <t>BK6-20-059</t>
  </si>
  <si>
    <t xml:space="preserve">Festlegung zum bilanziellen Ausgleich von Redispatch-Maßnahmen </t>
  </si>
  <si>
    <t>Formblatt für die Übermittlung von Stellungnahmen</t>
  </si>
  <si>
    <t>Unternehmen/Verband/Behörde: *</t>
  </si>
  <si>
    <t>Bundesverband der Energie und Wasserwirtschaft e. V.</t>
  </si>
  <si>
    <t>Marktrolle: *</t>
  </si>
  <si>
    <t>Verband</t>
  </si>
  <si>
    <t xml:space="preserve">Nachname:* </t>
  </si>
  <si>
    <t>Vorname:*</t>
  </si>
  <si>
    <t>Kürzel:*</t>
  </si>
  <si>
    <t xml:space="preserve">E-Mail: </t>
  </si>
  <si>
    <t>Telefon:</t>
  </si>
  <si>
    <t>* Pflichtfelder</t>
  </si>
  <si>
    <t>Weiter auf dem nächsten Tabellenblatt &gt;&gt;</t>
  </si>
  <si>
    <r>
      <rPr>
        <sz val="11"/>
        <color theme="1"/>
        <rFont val="Calibri"/>
        <family val="2"/>
        <scheme val="minor"/>
      </rPr>
      <t xml:space="preserve">Hinweis: </t>
    </r>
    <r>
      <rPr>
        <b/>
        <sz val="14"/>
        <color theme="1"/>
        <rFont val="Calibri"/>
        <family val="2"/>
        <scheme val="minor"/>
      </rPr>
      <t xml:space="preserve">
</t>
    </r>
    <r>
      <rPr>
        <b/>
        <sz val="16"/>
        <color theme="1"/>
        <rFont val="Calibri"/>
        <family val="2"/>
        <scheme val="minor"/>
      </rPr>
      <t>Bitte dieses Formular im Originalformat (*.xlsx) speichern und übersenden.</t>
    </r>
  </si>
  <si>
    <r>
      <t xml:space="preserve">Konsultationsbeitrag 
</t>
    </r>
    <r>
      <rPr>
        <b/>
        <sz val="12"/>
        <color theme="1"/>
        <rFont val="Calibri"/>
        <family val="2"/>
        <scheme val="minor"/>
      </rPr>
      <t xml:space="preserve">Festlegung zum bilanziellen Ausgleich von Redispatch-Maßnahmen (BK6-20-059) – </t>
    </r>
    <r>
      <rPr>
        <b/>
        <sz val="14"/>
        <color theme="1"/>
        <rFont val="Calibri"/>
        <family val="2"/>
        <scheme val="minor"/>
      </rPr>
      <t>Anlage 1</t>
    </r>
    <r>
      <rPr>
        <b/>
        <sz val="12"/>
        <color theme="1"/>
        <rFont val="Calibri"/>
        <family val="2"/>
        <scheme val="minor"/>
      </rPr>
      <t xml:space="preserve"> „Bilanzierungsmodelle und Bestimmung der Ausfallarbeit“ – </t>
    </r>
  </si>
  <si>
    <t>Nr.</t>
  </si>
  <si>
    <t>Kapitel</t>
  </si>
  <si>
    <t>Kapitel - Überschrift</t>
  </si>
  <si>
    <t>ggf. Tabellenzeile</t>
  </si>
  <si>
    <t>Originaltext einfügen</t>
  </si>
  <si>
    <t>Vorgeschlagene Änderung</t>
  </si>
  <si>
    <t>Begründung</t>
  </si>
  <si>
    <t>Marktrolle</t>
  </si>
  <si>
    <t>Einreicher</t>
  </si>
  <si>
    <t>Kürzel</t>
  </si>
  <si>
    <t>Vorname</t>
  </si>
  <si>
    <t>Nachname</t>
  </si>
  <si>
    <t>Email</t>
  </si>
  <si>
    <t>Telefon</t>
  </si>
  <si>
    <t>2</t>
  </si>
  <si>
    <t>Der Ausgleichszeitraum umfasst den Zeitraum, in dem die Wirkleistungserzeugung oder der Wirkleistungsbezug durch eine Redispatch-Maßnahme angepasst ist, sowie ggf. die durch die Redispatch-Maßnahme verursachten Rampen nach Ende der Redispatch-Maßnahme.</t>
  </si>
  <si>
    <r>
      <t xml:space="preserve">Der Ausgleichszeitraum umfasst den Zeitraum, in dem die Wirkleistungserzeugung oder der Wirkleistungsbezug durch eine Redispatch-Maßnahme angepasst ist, sowie </t>
    </r>
    <r>
      <rPr>
        <b/>
        <strike/>
        <sz val="12"/>
        <color theme="1"/>
        <rFont val="Arial"/>
        <family val="2"/>
      </rPr>
      <t>ggf.</t>
    </r>
    <r>
      <rPr>
        <sz val="12"/>
        <color theme="1"/>
        <rFont val="Arial"/>
        <family val="2"/>
      </rPr>
      <t xml:space="preserve"> die durch die Redispatch-Maßnahme verursachten Rampen </t>
    </r>
    <r>
      <rPr>
        <b/>
        <sz val="12"/>
        <color theme="1"/>
        <rFont val="Arial"/>
        <family val="2"/>
      </rPr>
      <t xml:space="preserve">vor Start und </t>
    </r>
    <r>
      <rPr>
        <sz val="12"/>
        <color theme="1"/>
        <rFont val="Arial"/>
        <family val="2"/>
      </rPr>
      <t>nach Ende der Redispatch-Maßnahme.</t>
    </r>
  </si>
  <si>
    <t xml:space="preserve">Für Rampen sollte eine klare Vorgabe in Bezug auf die Behandlung beim bilanziellen Ausgleich durch die Bundesnetzagentur festgelegt werden.
Rampen in der Fahrweise der Kraftwerke können auch vor Start der Redispatch-Maßnahme entstehen, nicht nur am Ende.
</t>
  </si>
  <si>
    <t>2.1.1</t>
  </si>
  <si>
    <t>Anlagen, die nach Art. 40 Abs. 5 der Verordnung (EU) 2017/1485 (SO GL) oder aufgrund einer
anderen Rechtsvorschrift zur Lieferung von Plandaten an einen Netzbetreiber verpflichtet sind,
werden dem Planwertmodell zugeordnet.</t>
  </si>
  <si>
    <r>
      <t>Anlagen, die nach Art. 40 Abs. 5 der Verordnung (EU) 2017/1485 (SO GL) oder aufgrund einer anderen Rechtsvorschrift</t>
    </r>
    <r>
      <rPr>
        <b/>
        <sz val="12"/>
        <color theme="1"/>
        <rFont val="Arial"/>
        <family val="2"/>
      </rPr>
      <t>, die vor dem NABEG 2.0 in Kraft getreten ist,</t>
    </r>
    <r>
      <rPr>
        <sz val="12"/>
        <color theme="1"/>
        <rFont val="Arial"/>
        <family val="2"/>
      </rPr>
      <t xml:space="preserve"> zur Lieferung von Plandaten an einen Netzbetreiber verpflichtet sind, werden </t>
    </r>
    <r>
      <rPr>
        <b/>
        <sz val="12"/>
        <color theme="1"/>
        <rFont val="Arial"/>
        <family val="2"/>
      </rPr>
      <t xml:space="preserve">initial </t>
    </r>
    <r>
      <rPr>
        <sz val="12"/>
        <color theme="1"/>
        <rFont val="Arial"/>
        <family val="2"/>
      </rPr>
      <t xml:space="preserve">dem Planwertmodell zugeordnet. </t>
    </r>
    <r>
      <rPr>
        <b/>
        <sz val="12"/>
        <color theme="1"/>
        <rFont val="Arial"/>
        <family val="2"/>
      </rPr>
      <t>Die Anforderung an die Prognosegüte des Kriterienkatalogs im Planwertmodell für fluktuierende Anlagen bleiben weiterhin bestehen. 
Da Anlagen auf Basis von fluktuierenden erneuerbaren Energien (Wind und PV) stan-dardmäßig dem Prognosemodell zugeordnet werden, muss der Anlagenbetreiber/EIV sein Wahlrecht ausüben, um diese Anlage dem Planwertmodell zuzuordnen. Die Zuordnung einer Anlage zum Planwertmodell erfolgt abgestimmt und einvernehmlich zwischen AB/EIV und Netzbetreiber. Der Wechsel einer Anlage aus dem Planwertmodell in das Prognosemodell auf Antrag des AB/EIV erfolgt ebenso in Abstimmung zwischen Anlagenbetreiber/EIV und Netzbetreiber. Planbare Anlagen können nur unter bestimmten Voraussetzungen in das Prognosemodell wechseln. Hierbei werden alle SEE und SVE als planbar verstanden, die nicht den Kategorien EE-SEE Wind oder EE-SEE Solar zuzuordnen sind.</t>
    </r>
  </si>
  <si>
    <t xml:space="preserve">Grundsätzlich sollen sich planbare Anlagen im Planwertmodell wiederfinden. Die Ergänzung stellt heraus, dass ein Wechsel zwischen den Modellen unter bestimmten Voraussetzungen grundsätzlich möglich ist und verweist diesbezüglich auf den Kriterienkatalog. Beispielsweise sollten sich kleine KWK-Anlagen und Biomasse-Anlagen  im Prognosemodell wiederfinden können (Bilanzierung des letzten Viertelstd.-Ist-Werts statt Plandatenlieferung).
</t>
  </si>
  <si>
    <t>2.1.3</t>
  </si>
  <si>
    <t>Soweit im Planwertmodell bei Anlagen mit fluktuierender Erzeugung die Ausfallarbeit gem. Kapitel 3 vom bilanziellen Ausgleich nach Kapitel 2.1.2 abweicht, wird diese Differenz anhand des ID-AEP finanziell ausgeglichen. Dazu wird die Ausgleichsenergiemenge vorzeichenrichtig mit dem
ID-AEP multipliziert. Bei positiven Werten erhöht sich der Anspruch des Anlagenbetreibers auf finanziellen Ausgleich entsprechend, bei negativen Werten verringert sich der Anspruch. Soweit die Übertragungsnetzbetreiber mit Regelzonenverantwortung keinen ID-AEP veröffentlichen, findet
stattdessen der ID1-Index Anwendung. Ein nachträglicher bilanzieller Ausgleich der Differenz findet nicht statt.</t>
  </si>
  <si>
    <t>Bei positiven Werten erhöht sich der Anspruch des Anlagenbetreibers auf finanziellen Ausgleich entsprechend, bei negativen Werten verringert sich der Anspruch.</t>
  </si>
  <si>
    <r>
      <rPr>
        <sz val="12"/>
        <color theme="1"/>
        <rFont val="Arial"/>
        <family val="2"/>
      </rPr>
      <t xml:space="preserve">Bei positiven Werten erhöht sich der Anspruch des Anlagenbetreibers auf finanziellen Ausgleich entsprechend, bei negativen Werten verringert sich der Anspruch. </t>
    </r>
    <r>
      <rPr>
        <b/>
        <sz val="12"/>
        <color theme="1"/>
        <rFont val="Arial"/>
        <family val="2"/>
      </rPr>
      <t>Negative Werte können mit anderen Positionen des finanziellen Ausgleichs verrechnet werden.</t>
    </r>
  </si>
  <si>
    <t>Der Vorschlag erhöht die Effizienz im Forderungsmanagement.</t>
  </si>
  <si>
    <t>3.2.1</t>
  </si>
  <si>
    <t>vereinfachte Spitzabrechnung</t>
  </si>
  <si>
    <t xml:space="preserve">Hinweis: In den Unterlagen des BDEW wurde die "vereinfachte Spitzabrechnung" auch als "Spitz-Light-Abrechnung" (kurz: Spitz Light) bezeichnet. Diese Begrifflichkeit findet sich noch in einigen Passagen der Anlagen. Eine konsistente, d. h. einheitliche Nutzung der Begrifflichkeit sollte sichergestellt werden. </t>
  </si>
  <si>
    <t xml:space="preserve">Klarstellung.
</t>
  </si>
  <si>
    <t>Im Übrigen hat der Anlagenbetreiber ein Recht zur initialen Zuordnung bei einer neuen oder wesentlich geänderten Anlage sowie bei Wechsel des Anlagenbetreibers oder Bilanzkreisverantwortlichen, dessen Bilanzkreis die betroffene Einspeisestelle zugeordnet ist.</t>
  </si>
  <si>
    <r>
      <t xml:space="preserve">Im Übrigen hat der Anlagenbetreiber ein Recht zur initialen Zuordnung </t>
    </r>
    <r>
      <rPr>
        <b/>
        <sz val="12"/>
        <color theme="1"/>
        <rFont val="Arial"/>
        <family val="2"/>
      </rPr>
      <t xml:space="preserve">zum Monatsbeginn </t>
    </r>
    <r>
      <rPr>
        <sz val="12"/>
        <color theme="1"/>
        <rFont val="Arial"/>
        <family val="2"/>
      </rPr>
      <t>bei einer neuen oder wesentlich geänderten Anlage sowie bei Wechsel des Anlagenbetreibers oder Bilanzkreisverantwortlichen, dessen Bilanzkreis die betroffene Einspeisestelle zugeordnet ist.</t>
    </r>
  </si>
  <si>
    <t>Abrechnungs- und Bilanzierungsprozesse werden monatsscharf ausgeführt. Eine Änderung im Laufe des Monats würde zu unverhältnismäßigen Aufwendungen führen.</t>
  </si>
  <si>
    <t>3.2.2.1</t>
  </si>
  <si>
    <t>Soweit die Windenergieanlage unabhängig von der Redispatch-Maßnahme Einspeiseeinschränkungen unterfiel (z. B. marktgetriebene Reduzierung, genehmigungsrechtliche Auflagen, geplante oder nichtgeplante Nichtverfügbarkeiten), sind diese bei der Bestimmung der durchschnittlichen Leistung zu berücksichtigen.</t>
  </si>
  <si>
    <r>
      <rPr>
        <sz val="12"/>
        <color theme="1"/>
        <rFont val="Arial"/>
        <family val="2"/>
      </rPr>
      <t xml:space="preserve">Soweit die Windenergieanlage unabhängig von der Redispatch-Maßnahme Einspeiseeinschränkungen unterfiel (z. B. marktgetriebene Reduzierung, genehmigungsrechtliche Auflagen, geplante oder nichtgeplante Nichtverfügbarkeiten), sind diese bei der Bestimmung der durchschnittlichen Leistung zu berücksichtigen. </t>
    </r>
    <r>
      <rPr>
        <b/>
        <sz val="12"/>
        <color theme="1"/>
        <rFont val="Arial"/>
        <family val="2"/>
      </rPr>
      <t>Hierzu können die letzten vier Viertelstunden vor der Viertelstunde, in der die Redispatch-Maßnahme beginnt, der durchschnittliche theoretische Leistungsmittelwert je Viertelstunde einer benachbarten Anlage als Ersatzwert angenommen werden.</t>
    </r>
  </si>
  <si>
    <t>In der Praxis sind Anlagen teilweise monatelang in der Einspeisung eingeschränkt. Die Ermittlung sachgerechter Werte für 1 h vor Redispatch erweist sich in diesen Fällen als schwierig. Damit die Realität in der 1 h vor Redispatch besser abgebildet werden kann, sollen Ersatzwerte von benachbarten Anlagen in der 1 h vor Redispatch genutzt werden dürfen.</t>
  </si>
  <si>
    <r>
      <t>P</t>
    </r>
    <r>
      <rPr>
        <vertAlign val="subscript"/>
        <sz val="12"/>
        <color theme="1"/>
        <rFont val="Arial"/>
        <family val="2"/>
      </rPr>
      <t>vor,ist</t>
    </r>
    <r>
      <rPr>
        <sz val="12"/>
        <color theme="1"/>
        <rFont val="Arial"/>
        <family val="2"/>
      </rPr>
      <t>: tatsächlich gemessener Leistungsmittelwert in den letzten vier vollständig gemessenen Viertelstunden vor der Redispatch-Maßnahme, in denen uneingeschränkt eingespeist werden konnte, in kW.</t>
    </r>
  </si>
  <si>
    <r>
      <t>P</t>
    </r>
    <r>
      <rPr>
        <vertAlign val="subscript"/>
        <sz val="12"/>
        <color theme="1"/>
        <rFont val="Arial"/>
        <family val="2"/>
      </rPr>
      <t>vor,ist</t>
    </r>
    <r>
      <rPr>
        <sz val="12"/>
        <color theme="1"/>
        <rFont val="Arial"/>
        <family val="2"/>
      </rPr>
      <t xml:space="preserve">: tatsächlich gemessener Leistungsmittelwert in den letzten vier vollständig gemessenen Viertelstunden vor der Redispatch-Maßnahme, in denen uneingeschränkt </t>
    </r>
    <r>
      <rPr>
        <b/>
        <sz val="12"/>
        <rFont val="Arial"/>
        <family val="2"/>
      </rPr>
      <t xml:space="preserve">und mit einer Nennleistung &gt; 0 kW </t>
    </r>
    <r>
      <rPr>
        <sz val="12"/>
        <rFont val="Arial"/>
        <family val="2"/>
      </rPr>
      <t>eingespeist werden konnte, in kW</t>
    </r>
  </si>
  <si>
    <t>Ansonsten kann die Berechnungsvorschrift die Ausfallarbeit stark verfälschen.</t>
  </si>
  <si>
    <t>3.3.1</t>
  </si>
  <si>
    <t>Spitzabrechnung</t>
  </si>
  <si>
    <t>Pplan,i: durchschnittliche Leistung in der Viertelstunde i während der Redispatch-Maßnahme gemäß Ex ante-Fahrplan in kW; soweit die Einspeisung aufgrund sonstiger Gründe (z. B. ungeplante Verfügbarkeit) beeinträchtigt ist, sind diese bei der Bestimmung von Pplan,i zu berücksichtigen.</t>
  </si>
  <si>
    <r>
      <t xml:space="preserve">Pplan,i: durchschnittliche Leistung in der Viertelstunde i während der Redispatch-Maßnahme gemäß Ex ante-Fahrplan in kW; soweit die Einspeisung aufgrund sonstiger Gründe (z. B. ungeplante </t>
    </r>
    <r>
      <rPr>
        <b/>
        <sz val="12"/>
        <rFont val="Arial"/>
        <family val="2"/>
      </rPr>
      <t>Nichtv</t>
    </r>
    <r>
      <rPr>
        <sz val="12"/>
        <rFont val="Arial"/>
        <family val="2"/>
      </rPr>
      <t>erfügbarkeit) beeinträchtigt ist, sind diese bei der Bestimmung von Pplan,i zu berücksichtigen.</t>
    </r>
  </si>
  <si>
    <t xml:space="preserve">Redaktionelle Anpassung </t>
  </si>
  <si>
    <t>Anhang</t>
  </si>
  <si>
    <t>Kriterienkatalog Planwertmodell für Anlagen mit fluktuierender Erzeugung</t>
  </si>
  <si>
    <t>Für Testphase müssen für mindestens vier aufeinander folgende Wochen (lediglich unterbrochen durch Viertelstunden, in denen Redispatch-Maßnahmen stattgefunden haben oder Zeiten, in denen Regelleistung erbracht wurde) Planungsdaten  zu mindestens 2016 (21 Tage à 96 Viertelstunden) auswertbaren Viertelstunden vorliegen.</t>
  </si>
  <si>
    <r>
      <t xml:space="preserve">Für </t>
    </r>
    <r>
      <rPr>
        <b/>
        <sz val="12"/>
        <rFont val="Arial"/>
        <family val="2"/>
      </rPr>
      <t xml:space="preserve">die </t>
    </r>
    <r>
      <rPr>
        <sz val="12"/>
        <rFont val="Arial"/>
        <family val="2"/>
      </rPr>
      <t xml:space="preserve">Testphase müssen </t>
    </r>
    <r>
      <rPr>
        <b/>
        <sz val="12"/>
        <rFont val="Arial"/>
        <family val="2"/>
      </rPr>
      <t>dem ANB</t>
    </r>
    <r>
      <rPr>
        <sz val="12"/>
        <rFont val="Arial"/>
        <family val="2"/>
      </rPr>
      <t xml:space="preserve"> für einen</t>
    </r>
    <r>
      <rPr>
        <b/>
        <sz val="12"/>
        <rFont val="Arial"/>
        <family val="2"/>
      </rPr>
      <t xml:space="preserve"> hinreichend aktuellen, zurückliegenden und mindestens 4-wöchigen Zeitraum</t>
    </r>
    <r>
      <rPr>
        <sz val="12"/>
        <rFont val="Arial"/>
        <family val="2"/>
      </rPr>
      <t xml:space="preserve"> </t>
    </r>
    <r>
      <rPr>
        <strike/>
        <sz val="12"/>
        <rFont val="Arial"/>
        <family val="2"/>
      </rPr>
      <t>mindestens vier aufeinander folgende Wochen</t>
    </r>
    <r>
      <rPr>
        <sz val="12"/>
        <rFont val="Arial"/>
        <family val="2"/>
      </rPr>
      <t xml:space="preserve"> (lediglich unterbrochen durch Viertelstunden, in denen Redispatch-Maßnahmen stattgefunden haben oder Zeiten, in denen Regelleistung erbracht wurde)</t>
    </r>
    <r>
      <rPr>
        <strike/>
        <sz val="12"/>
        <rFont val="Arial"/>
        <family val="2"/>
      </rPr>
      <t xml:space="preserve"> ex-post</t>
    </r>
    <r>
      <rPr>
        <sz val="12"/>
        <rFont val="Arial"/>
        <family val="2"/>
      </rPr>
      <t xml:space="preserve"> Planungsdaten zu mindestens 2016 (21 Tage à 96 Viertelstunden) auswertbaren Viertelstunden </t>
    </r>
    <r>
      <rPr>
        <b/>
        <sz val="12"/>
        <rFont val="Arial"/>
        <family val="2"/>
      </rPr>
      <t>vorgelegt werden. Es sind die viertelstundenscharfen Planungsdaten zu übermitteln, die spätestens 60 Minuten vor Beginn der betroffenen Viertelstunde vorlagen.</t>
    </r>
    <r>
      <rPr>
        <sz val="12"/>
        <rFont val="Arial"/>
        <family val="2"/>
      </rPr>
      <t xml:space="preserve">
</t>
    </r>
  </si>
  <si>
    <t>Zusammen mit der Anmeldung zum Planwertmodell übermittelt der Anlagenbetreiber die hierfür erforderlichen Prognosen und Ist-Daten .</t>
  </si>
  <si>
    <r>
      <t xml:space="preserve">Zusammen mit der Anmeldung zum Planwertmodell übermittelt der Anlagenbetreiber die hierfür erforderlichen Prognosen und </t>
    </r>
    <r>
      <rPr>
        <b/>
        <sz val="12"/>
        <color theme="1"/>
        <rFont val="Arial"/>
        <family val="2"/>
      </rPr>
      <t>Zählwerte</t>
    </r>
    <r>
      <rPr>
        <sz val="12"/>
        <color theme="1"/>
        <rFont val="Arial"/>
        <family val="2"/>
      </rPr>
      <t>.</t>
    </r>
  </si>
  <si>
    <t>Ist-Daten müssen nicht zwingen die Zählwerte sein. Da im Text ansonsten auch Zählwerte benannt werden, sollte dies hier einheitlich sein.</t>
  </si>
  <si>
    <t xml:space="preserve">Auf die Testphase wird verzichtet, wenn der Anlagenbetreiber oder der von ihm beauftragter Einsatzverantwortliche bereits mindestens eine Anlage im Planwertmodell hat, die mindestens den Status „grün“ oder „gelb“ hat. </t>
  </si>
  <si>
    <r>
      <t xml:space="preserve">Auf die Testphase wird verzichtet, wenn der Anlagenbetreiber oder der von ihm beauftragte Einsatzverantwortliche bereits mindestens eine Anlage im Planwertmodell hat, die mindestens den Status „grün“ oder „gelb“ hat. </t>
    </r>
    <r>
      <rPr>
        <b/>
        <sz val="12"/>
        <color theme="1"/>
        <rFont val="Arial"/>
        <family val="2"/>
      </rPr>
      <t>Zusätzlich zum Status wird dem ANB die ID der Anlage offengelegt.</t>
    </r>
  </si>
  <si>
    <t xml:space="preserve">Hier wurde der Operativ-Test gänzlich ersetzt. Wenn dies so sein soll, dann sollte dem ANB, bei welchem die SR zum Planwertmodell angemeldet werden soll, zusätzlich zum Status eine ID der bereits zugelassenen SR offe gelegt werden, damit deren korrekter Status überprüft werden kann.
</t>
  </si>
  <si>
    <t>Nach Zuordnung zum Prognosemodell ist der Anschlussnetzbetreiber berechtigt, die Anlage in das Prognosemodell zu überführen, wenn der Zustand „rot“ vorliegt.</t>
  </si>
  <si>
    <r>
      <t xml:space="preserve">Nach Zuordnung zum </t>
    </r>
    <r>
      <rPr>
        <b/>
        <sz val="12"/>
        <color theme="1"/>
        <rFont val="Arial"/>
        <family val="2"/>
      </rPr>
      <t>Planwertmodell</t>
    </r>
    <r>
      <rPr>
        <sz val="12"/>
        <color theme="1"/>
        <rFont val="Arial"/>
        <family val="2"/>
      </rPr>
      <t xml:space="preserve"> ist der Anschlussnetzbetreiber berechtigt, die Anlage in das Prognosemodell zu überführen, wenn der </t>
    </r>
    <r>
      <rPr>
        <b/>
        <sz val="12"/>
        <color theme="1"/>
        <rFont val="Arial"/>
        <family val="2"/>
      </rPr>
      <t>Status</t>
    </r>
    <r>
      <rPr>
        <sz val="12"/>
        <color theme="1"/>
        <rFont val="Arial"/>
        <family val="2"/>
      </rPr>
      <t xml:space="preserve"> „rot“ vorliegt.</t>
    </r>
  </si>
  <si>
    <t>Tippfehler: Statt Prognosemodell muss beim ersten Mal Planwertmodell stehen.
Statt "Zustand" sollte man, wie oben definiert, "Status" schreiben.</t>
  </si>
  <si>
    <t>Auf die Testphase wird verzichtet, wenn der Anlagenbetreiber oder der von ihm beauftragter Einsatzverantwortliche bereits mindestens eine Anlage im Planwertmodell hat, die mindestens den Status „grün“ oder „gelb“ hat.</t>
  </si>
  <si>
    <t>Auf die Testphase wird verzichtet, wenn der Anlagenbetreiber oder der von ihm beauftragte Einsatzverantwortliche bereits mindestens eine vergleichbare Anlage im Planwertmodell hat, die mindestens den Status „grün“ oder „gelb“ hat. Vergleichbar bedeutet, dass die Anlage den gleichen Energieträger hat und die installierte Leistung der anzumeldenden Anlage  (plus/minus 10 %) mit der bereits im Planwertmodell befindlichen Anlage vergleichbar ist.</t>
  </si>
  <si>
    <r>
      <t>Ein pauschaler Verzicht auf Prüfung wird kritisch gesehen. Beispiel:</t>
    </r>
    <r>
      <rPr>
        <b/>
        <sz val="12"/>
        <color rgb="FFFF0000"/>
        <rFont val="Arial"/>
        <family val="2"/>
      </rPr>
      <t xml:space="preserve">
</t>
    </r>
    <r>
      <rPr>
        <sz val="12"/>
        <color theme="1"/>
        <rFont val="Arial"/>
        <family val="2"/>
      </rPr>
      <t xml:space="preserve">Eine 200-kW-Kleinanlage ist im Planwertmodell auf „gelb“, EIV möchte nun seinen 100-MW-Windpark ohne Testphase in das Planwertmodell überführen. Hier sollte Spielraum gelassen werden, zunächst Planungsdaten einzufordern. NB haben wenig Interesse, den Wechsel in das Planwertmodell zu verhindern, wenn die Rahmenbedingungen gemäß Kriterienkatalog erfüllt sind. </t>
    </r>
  </si>
  <si>
    <r>
      <t xml:space="preserve">Konsultationsbeitrag 
</t>
    </r>
    <r>
      <rPr>
        <b/>
        <sz val="12"/>
        <color theme="1"/>
        <rFont val="Calibri"/>
        <family val="2"/>
        <scheme val="minor"/>
      </rPr>
      <t xml:space="preserve">Festlegung zum bilanziellen Ausgleich von Redispatch-Maßnahmen (BK6-20-059) – </t>
    </r>
    <r>
      <rPr>
        <b/>
        <sz val="14"/>
        <color theme="1"/>
        <rFont val="Calibri"/>
        <family val="2"/>
        <scheme val="minor"/>
      </rPr>
      <t>Anlage 2</t>
    </r>
    <r>
      <rPr>
        <b/>
        <sz val="12"/>
        <color theme="1"/>
        <rFont val="Calibri"/>
        <family val="2"/>
        <scheme val="minor"/>
      </rPr>
      <t xml:space="preserve"> „Kommunikationsprozesse Redispatch“ – </t>
    </r>
  </si>
  <si>
    <t>Hilfsspalte</t>
  </si>
  <si>
    <t>opt. Tabellenzeile</t>
  </si>
  <si>
    <t>I.</t>
  </si>
  <si>
    <t>anweisender Netzbetreiber (anwNB)
Netzbetreiber, der im Rahmen einer Redispatch-Maßnahme den EIV
zur Wirkleistungsanpassung anweist (Aufforderungsfall) oder die
Wirkleistungsanpassung einer TR ausführt (Duldungsfall).
Der anweisende Netzbetreiber ist im Regelfall der ANB, sofern nicht
anders vereinbart.</t>
  </si>
  <si>
    <r>
      <t>anweisender Netzbetreiber (anwNB)
Netzbetreiber, der im Rahmen einer Redispatch-Maßnahme den EIV
zur Wirkleistungsanpassung anweist (Aufforderungsfall) oder die
Wirkleistungsanpassung einer</t>
    </r>
    <r>
      <rPr>
        <sz val="12"/>
        <color rgb="FFFF0000"/>
        <rFont val="Arial"/>
        <family val="2"/>
      </rPr>
      <t xml:space="preserve"> </t>
    </r>
    <r>
      <rPr>
        <b/>
        <strike/>
        <sz val="12"/>
        <rFont val="Arial"/>
        <family val="2"/>
      </rPr>
      <t>TR</t>
    </r>
    <r>
      <rPr>
        <sz val="12"/>
        <color rgb="FFFF0000"/>
        <rFont val="Arial"/>
        <family val="2"/>
      </rPr>
      <t xml:space="preserve"> </t>
    </r>
    <r>
      <rPr>
        <b/>
        <sz val="12"/>
        <color theme="1"/>
        <rFont val="Arial"/>
        <family val="2"/>
      </rPr>
      <t>SR</t>
    </r>
    <r>
      <rPr>
        <sz val="12"/>
        <color theme="1"/>
        <rFont val="Arial"/>
        <family val="2"/>
      </rPr>
      <t xml:space="preserve"> ausführt (Duldungsfall).
Der anweisende Netzbetreiber ist im Regelfall der ANB, sofern nicht
anders vereinbart.</t>
    </r>
  </si>
  <si>
    <t xml:space="preserve">Abruf erfolgt immer auch Ebene der SR </t>
  </si>
  <si>
    <t>Begriffe</t>
  </si>
  <si>
    <t>Betroffener Netzbetreiber: Netzbetreiber, der Veränderungen des Lastflusses in seinem Netz durch Wirkleistungsanpassung einer steuerbaren Ressource erfährt.</t>
  </si>
  <si>
    <r>
      <t xml:space="preserve">Betroffener Netzbetreiber: Netzbetreiber, der Veränderungen des Lastflusses in seinem Netz durch Wirkleistungsanpassung einer steuerbaren Ressource erfährt.
</t>
    </r>
    <r>
      <rPr>
        <b/>
        <sz val="12"/>
        <color theme="1"/>
        <rFont val="Arial"/>
        <family val="2"/>
      </rPr>
      <t>Hinweis: Ohne weitere Absprache gelten der ANB und alle ihm in der Kaskade vorgelagerten NB als betroffene NB.</t>
    </r>
  </si>
  <si>
    <t>Hinzufügung des Hinweis zur Präzisierung.</t>
  </si>
  <si>
    <t xml:space="preserve">Bearbeitungszeit: Zeit von Eingang einer Aufforderung zur Umsetzung einer RD-Maßnahme beim EIV bis zur Initiierung der technischen Umsetzung in der steuerbaren Ressource.  </t>
  </si>
  <si>
    <r>
      <t xml:space="preserve">Bearbeitungszeit: Zeit von Eingang einer Aufforderung zur Umsetzung einer RD-Maßnahme </t>
    </r>
    <r>
      <rPr>
        <b/>
        <strike/>
        <sz val="12"/>
        <color theme="1"/>
        <rFont val="Arial"/>
        <family val="2"/>
      </rPr>
      <t>beim EIV</t>
    </r>
    <r>
      <rPr>
        <sz val="12"/>
        <color theme="1"/>
        <rFont val="Arial"/>
        <family val="2"/>
      </rPr>
      <t xml:space="preserve"> bis zur Initiierung der technischen Umsetzung in der steuerbaren Ressource.  </t>
    </r>
  </si>
  <si>
    <t>Im Duldungsfall besteht keine solche Zeit bei einem EIV (Definition beinhaltet so also beide Fälle).</t>
  </si>
  <si>
    <t>zu ergänzen</t>
  </si>
  <si>
    <t>Planwertmodell: Im Planwertmodell werden die Erzeugungsprognosen durch den EIV erstellt und an die betroffenen Netzbetreiber übermit-telt, so dass entsprechende ex-ante Fahrpläne (gemeldete Planungsdaten) verfügbar sind. Die Bilanzierung erfolgt auf Basis der ausgetauschten Fahrpläne.  
Die Zuordnung zum Planwertmodell sieht außerdem vorgela-gert das Durchlaufen einer Evaluierungsphase zur Feststellung der Prognosegüte und anschließend einen beidseitigen Pro-zessaufbau zwischen EIV und NB vor (siehe hierzu “Kriterienkatalog “Planwertmodell”)</t>
  </si>
  <si>
    <t>Vorschlag, beide Modelle aus Übersichtsgründen in Begriffsbestimmungen mitaufzunehmen</t>
  </si>
  <si>
    <t xml:space="preserve">Prognosemodell: Im Prognosemodell werden keine Erzeugungsprognosen durch den EIV erstellt und an die betroffenen NB übermittelt, so dass dementsprechend keine ex-ante Fahrpläne (gemeldete Planungsdaten) verfügbar sind.  Die Bilanzierung erfolgt ex-post auf Basis der berechneten Ausfallarbeit im Rahmen der Bilanzkreisabrechnung. </t>
  </si>
  <si>
    <t>Vorschlag, beide Fälle Modelle aus Übersichtsgründen in Begriffsbestimmungen mitaufzunehmen</t>
  </si>
  <si>
    <t xml:space="preserve">Aufforderungs- und Duldungsfall: Der Duldungsfall bezeichnet die Situation, in der der anwei-sende Netzbetreiber den Einsatzverantwortlichen über die Ar-beitspunktveränderung der steuerbaren Ressource informiert und die Steuerung der steuerbaren Ressource durchführt. 
Der Aufforderungsfall bezeichnet die Situation, in der der anweisende Netzbetreiber den Einsatzverantwortlichen auffor-dert, den Arbeitspunkt seiner steuerbaren Ressource zu ver-ändern und die Steuerung der steuerbaren Ressource durchzuführen.  </t>
  </si>
  <si>
    <t>Vorschlag, beide Fälle aus Übersichtsgründen in Begriffsbestimmungen mitaufzunehmen</t>
  </si>
  <si>
    <t xml:space="preserve">Umsetzungszeit: Zeit vom Eingang des Signals in der steuerbaren Ressource bis zum Erreichen des in der Aufforderung enthaltenen neuen Arbeitspunktes. 
Im Wesentlichen wird die Umsetzungszeit vom Lastgradient (der Laständerungsgeschwindigkeit) der steuerbaren Ressource bestimmt und wird in den technischen Stammdaten angegeben. </t>
  </si>
  <si>
    <r>
      <t xml:space="preserve">Umsetzungszeit: Zeit vom Eingang des Signals in der steuerbaren Ressource bis zum Erreichen des in der Aufforderung enthaltenen neuen Arbeitspunktes. 
Im Wesentlichen wird die Umsetzungszeit vom Lastgradient (der Laständerungsgeschwindigkeit) der steuerbaren Ressource bestimmt </t>
    </r>
    <r>
      <rPr>
        <b/>
        <strike/>
        <sz val="12"/>
        <color theme="1"/>
        <rFont val="Arial"/>
        <family val="2"/>
      </rPr>
      <t>und wird in den technischen Stammdaten angegeben</t>
    </r>
    <r>
      <rPr>
        <sz val="12"/>
        <color theme="1"/>
        <rFont val="Arial"/>
        <family val="2"/>
      </rPr>
      <t>.</t>
    </r>
  </si>
  <si>
    <t xml:space="preserve">Gehört aktuell nicht zu den Datenbedarfen in den Stammdaten und auch nicht vorgesehen. Die Umsetzungszeit wird durch Berechnung ermittelt, die Faktoren zur Berechnung werden durch die Stammdaten übermittelt.
</t>
  </si>
  <si>
    <t>Werktag; darunter sind alle Tage zu verstehen, die kein Samstag, Sonntag oder gesetzlicher Feiertag sind. Wenn in einem Bundesland ein Tag als Feiertag ausgewiesen wird, gilt dieser Tag bundesweit als Feiertag. Der 24.12. und der 31.12. eines jeden Jahres gelten als Feiertage.</t>
  </si>
  <si>
    <r>
      <rPr>
        <sz val="12"/>
        <color theme="1"/>
        <rFont val="Arial"/>
        <family val="2"/>
      </rPr>
      <t>Hinzuzufügen unter Abkürzungen:</t>
    </r>
    <r>
      <rPr>
        <b/>
        <sz val="12"/>
        <color theme="1"/>
        <rFont val="Arial"/>
        <family val="2"/>
      </rPr>
      <t xml:space="preserve"> Der Werktag (WT) ist gemäß der BNetzA-Festlegung „Geschäftsprozesse zur Kundenbelieferung mit Elektrizität (GPKE)“ definiert. </t>
    </r>
  </si>
  <si>
    <t xml:space="preserve">Anpassung entspricht anderen Festlegungen der BNetzA. </t>
  </si>
  <si>
    <t>Tabelle Alphabetisch sortieren. Die Position von Aufforderungsfall passt z.B. nicht.</t>
  </si>
  <si>
    <t>II. 1</t>
  </si>
  <si>
    <t>streichen</t>
  </si>
  <si>
    <t>II. 2</t>
  </si>
  <si>
    <t>Bild zur "Gesamtübersicht zu den Stammdatenprozessen"</t>
  </si>
  <si>
    <t>Das Bild zur "Gesamtübersicht zu den Stammdatenprozessen" ist an mehreren Stellen anzupassen.</t>
  </si>
  <si>
    <t>Der Use-Case „Übermittlung Stammdaten durch (Anschluss-)NB an EIV“ wurde von der BNetzA nicht in die Festlegung aufgenommen und kann aus diesem Grund aus dem Bild hier entfallen.</t>
  </si>
  <si>
    <t>II. 2.1.1</t>
  </si>
  <si>
    <t>Der EIV übermittelt die initialen Stammdaten an den DP.</t>
  </si>
  <si>
    <r>
      <t xml:space="preserve">Der EIV übermittelt die </t>
    </r>
    <r>
      <rPr>
        <b/>
        <strike/>
        <sz val="12"/>
        <color theme="1"/>
        <rFont val="Arial"/>
        <family val="2"/>
      </rPr>
      <t xml:space="preserve">initialen </t>
    </r>
    <r>
      <rPr>
        <sz val="12"/>
        <color theme="1"/>
        <rFont val="Arial"/>
        <family val="2"/>
      </rPr>
      <t>Stammdaten an den DP.</t>
    </r>
    <r>
      <rPr>
        <b/>
        <sz val="12"/>
        <color theme="1"/>
        <rFont val="Arial"/>
        <family val="2"/>
      </rPr>
      <t xml:space="preserve"> Soweit möglich, wird die initiale Stammdatenmeldung über bestehende Datenquellen wie z. B. das MaStR gedeckt.</t>
    </r>
  </si>
  <si>
    <t>Es soll nur eine Delta-Meldung stattfinden mit Übersendung der im Kontext RD 2.0 neuen benötigten Stammdaten. Den führenden Stammdatensatz für die bisherigen Stammdaten sollten geprüfte Stammdaten aus dem MaStR bilden. Klarstellung: Sonst kommt es bei fehlerhaften oder keinen Stammdaten im MaStR im operativen Prozess zu Problemen.</t>
  </si>
  <si>
    <t>II. 2.1.2</t>
  </si>
  <si>
    <t>Entfällt, wenn NB  zugleich DP ist.</t>
  </si>
  <si>
    <t>Streichung des Vorschlages der BNetzA</t>
  </si>
  <si>
    <t>Es entfällt kein Schritt (s. Verweis im Begleitschreiben zur Übermittlung des Konsultationsbeitrages).</t>
  </si>
  <si>
    <t>II. 2.2.2</t>
  </si>
  <si>
    <t xml:space="preserve">Bei Streichung von Prozessschritten würden ebenfalls notwendige Aufgaben und Fristen gestrichen. Daher Hinweis im Kerndokument, wonach die modellierten Prozesse einen Standard über den DP abbilden (Ausnahmen sollten in Standardfällen nicht beschrieben werden). </t>
  </si>
  <si>
    <t xml:space="preserve">Bei Streichung von Prozessschritten würden ebenfalls notwendige Aufgaben und Fristen gestrichen. Daher Hinweis im Kerndokument, wonach die modellierten Prozesse einen Standard über den DP abbilden (Ausnahmen sollten in Standardfällen nicht beschrieben werden). 
</t>
  </si>
  <si>
    <t>II. 2.3</t>
  </si>
  <si>
    <t>Die geänderten Stammdaten, für die der EIV verantwortlich ist, liegen bei den (betroffenen) NB vor, so dass ab Änderungszeitpunkt ein synchroner Daten-stand vorliegt.</t>
  </si>
  <si>
    <r>
      <t xml:space="preserve">Die geänderten Stammdaten </t>
    </r>
    <r>
      <rPr>
        <b/>
        <sz val="12"/>
        <color theme="1"/>
        <rFont val="Arial"/>
        <family val="2"/>
      </rPr>
      <t>der steuerbaren Ressource</t>
    </r>
    <r>
      <rPr>
        <sz val="12"/>
        <color theme="1"/>
        <rFont val="Arial"/>
        <family val="2"/>
      </rPr>
      <t xml:space="preserve"> , für die der EIV verantwortlich ist, liegen bei den (betroffenen) NB vor, so dass ab Änderungszeitpunkt ein synchroner Datenstand vorliegt.</t>
    </r>
  </si>
  <si>
    <t>Objektebene nennen, Anpassung an andere Basisdaten-Use-Cases.</t>
  </si>
  <si>
    <t>II. 2.3.2</t>
  </si>
  <si>
    <t>Stammdatenänderung</t>
  </si>
  <si>
    <t xml:space="preserve">(Schritt 1 im SD) Bis spätestens 5 WT vor Wirksamwerden der Änderung. </t>
  </si>
  <si>
    <t>Hier fehlen die Fristen. EIV muss Stammdatenänderungen mit Vorlaufzeit durchführen, ansonsten werden im Planprozess falsche Daten verwendet. Daten müssen in den Empfängersystemen parametriert werden und mit Vorlauf bei der RD-Dimensionierung berücksichtigt werden.</t>
  </si>
  <si>
    <t>II. 2.4.1</t>
  </si>
  <si>
    <t>Die geänderten Stammdaten, für die der ANB verantwortlich ist, liegen den (betroffenen) NB vor, so dass ab Änderungszeitpunkt ein synchroner Datenstand vorliegt.</t>
  </si>
  <si>
    <r>
      <rPr>
        <sz val="12"/>
        <color theme="1"/>
        <rFont val="Arial"/>
        <family val="2"/>
      </rPr>
      <t xml:space="preserve">Die geänderten Stammdaten </t>
    </r>
    <r>
      <rPr>
        <b/>
        <sz val="12"/>
        <color theme="1"/>
        <rFont val="Arial"/>
        <family val="2"/>
      </rPr>
      <t>der steuerbaren Ressource</t>
    </r>
    <r>
      <rPr>
        <sz val="12"/>
        <color theme="1"/>
        <rFont val="Arial"/>
        <family val="2"/>
      </rPr>
      <t>, für die der ANB verantwortlich ist, liegen den (betroffenen) NB vor, so dass ab Änderungszeitpunkt ein synchroner Datenstand vorliegt.</t>
    </r>
  </si>
  <si>
    <t xml:space="preserve">Für die steuerbare Ressource übermittelt der ANB die geänderten Stammdaten, für die der ANB verantwortlich ist, den DP, der die geänderten Stammdaten an die (betroffenen) NB weiterleitet. </t>
  </si>
  <si>
    <r>
      <rPr>
        <sz val="12"/>
        <color theme="1"/>
        <rFont val="Arial"/>
        <family val="2"/>
      </rPr>
      <t xml:space="preserve">Für die steuerbare Ressource übermittelt der ANB die geänderten Stammdaten, für die der ANB verantwortlich ist, </t>
    </r>
    <r>
      <rPr>
        <b/>
        <sz val="12"/>
        <color theme="1"/>
        <rFont val="Arial"/>
        <family val="2"/>
      </rPr>
      <t>an</t>
    </r>
    <r>
      <rPr>
        <sz val="12"/>
        <color theme="1"/>
        <rFont val="Arial"/>
        <family val="2"/>
      </rPr>
      <t xml:space="preserve"> den DP, der die geänderten Stammdaten an die (betroffenen) NB weiterleitet. </t>
    </r>
  </si>
  <si>
    <t>„an“ hinzufügt, da sonst Bezug unklar.</t>
  </si>
  <si>
    <t>II. 2.4.2</t>
  </si>
  <si>
    <t xml:space="preserve">unverzüglich
</t>
  </si>
  <si>
    <t>Stammdatenänderungen sind dem ANB unverzügich mitzuteilen, ansonsten werden im Planprozess falsche Daten verwendet.</t>
  </si>
  <si>
    <t>Entfällt, wenn ANB zugleich DP ist.</t>
  </si>
  <si>
    <t xml:space="preserve">Bei Streichung von Prozessschritten würden ebenfalls notwendige Aufgaben und Fristen gestrichen. Daher Hinweis im Kerndokument, wonach die modellierten Prozesse einen Standard über den DP abbilden (Ausnahmen sollten in Standardfällen nicht beschrieben werden). 
</t>
  </si>
  <si>
    <t>II. 2.5.2</t>
  </si>
  <si>
    <t>UC: Übermittlung von Planungsdaten</t>
  </si>
  <si>
    <r>
      <t xml:space="preserve">Anpassung des UC-Titels zu nF: "Übermittlung von Planungsdaten </t>
    </r>
    <r>
      <rPr>
        <b/>
        <sz val="12"/>
        <color theme="1"/>
        <rFont val="Arial"/>
        <family val="2"/>
      </rPr>
      <t>im Planwertmodell</t>
    </r>
    <r>
      <rPr>
        <sz val="12"/>
        <color theme="1"/>
        <rFont val="Arial"/>
        <family val="2"/>
      </rPr>
      <t>"</t>
    </r>
  </si>
  <si>
    <t xml:space="preserve">Klarstellung, schnellere Orientierung bei Zuständigkeiten. </t>
  </si>
  <si>
    <t>(…) Insbesondere bei Änderungen der Wirkleistungsfahrweise dieser steuerbaren Ressource werden die Planungsdaten aktualisiert.</t>
  </si>
  <si>
    <r>
      <t xml:space="preserve">(…) Insbesondere bei Änderungen der Wirkleistungsfahrweise dieser steuerbaren Ressource werden die Planungsdaten aktualisiert. </t>
    </r>
    <r>
      <rPr>
        <b/>
        <sz val="12"/>
        <color theme="1"/>
        <rFont val="Arial"/>
        <family val="2"/>
      </rPr>
      <t>Das schließt auch die Aktualisierung aufgrund von RD-Abruf ein</t>
    </r>
    <r>
      <rPr>
        <sz val="12"/>
        <color theme="1"/>
        <rFont val="Arial"/>
        <family val="2"/>
      </rPr>
      <t>.</t>
    </r>
  </si>
  <si>
    <t>Durch die Hinzufügung kann in den Abrufprozessen stringent auf den UC verwiesen werden ohne einen weiteren Aktualisierungsschritt dort einbauen zu müssen.</t>
  </si>
  <si>
    <t>(SD Schritt 1) Für die Koordinierung von Redispatch-Maßnahmen zwischen Netzbetreibern müssen den NB die aktuellsten Informationen über die Einspeisung bzw. Entnahme vorliegen. 
Eine Intention zur Verpflichtung der Erstellung zusätzlicher Planungsdaten auf Grund von neuen Wetterdaten für den EIV ergibt sich hieraus nicht. Weiterhin führen neu vorliegende meteorologische Prognosen nicht zwingend zu neuen Planungsdaten. Sollten jedoch neue Planungsdaten für steuerbare Ressourcen erzeugt werden, so sind diese (als Aktualisierung) an die Netzbetreiber zu übermitteln. 
Die Planungsdaten werden in Form von Zeitreihen in 1/4 -stündlicher Auflösung geliefert.</t>
  </si>
  <si>
    <r>
      <t xml:space="preserve">Für die Koordinierung von Redispatch-Maßnahmen zwischen Netzbetreibern müssen den NB die aktuellsten Informationen über die Einspeisung bzw. Entnahme vorliegen. 
Eine Intention zur Verpflichtung der Erstellung zusätzlicher Planungsdaten auf Grund von neuen Wetterdaten für den EIV ergibt sich hieraus nicht. Weiterhin führen neu vorliegende meteorologische Prognosen nicht zwingend zu neuen Planungsdaten. Sollten jedoch neue Planungsdaten für steuerbare Ressourcen erzeugt werden, so sind diese (als Aktualisierung) an die Netzbetreiber zu übermitteln. </t>
    </r>
    <r>
      <rPr>
        <b/>
        <sz val="12"/>
        <color theme="1"/>
        <rFont val="Arial"/>
        <family val="2"/>
      </rPr>
      <t>Jeder RD-Abruf sorgt dafür, dass neue Planungsdaten vorliegen, die somit als Aktualisierung an den NB zu übermitteln sind</t>
    </r>
    <r>
      <rPr>
        <sz val="12"/>
        <color theme="1"/>
        <rFont val="Arial"/>
        <family val="2"/>
      </rPr>
      <t>. 
Die Planungsdaten werden in Form von Zeitreihen in 1/4 -stündlicher Auflösung geliefert.</t>
    </r>
  </si>
  <si>
    <t xml:space="preserve">Durch die Hinzufügung kann in den Abrufprozessen stringent auf den UC verwiesen werden ohne einen weiteren Aktualisierungsschritt dort einbauen zu müssen.
</t>
  </si>
  <si>
    <t>Entfällt in Bezug auf ANB, wenn ANB zugleich DP ist. </t>
  </si>
  <si>
    <t>Übermittlung der Planungsdaten an die betroffene NB entfällt nicht, sondern wird vom ANB ausgeführt.</t>
  </si>
  <si>
    <t>II. 2.6.2</t>
  </si>
  <si>
    <t>Entfällt in Bezug auf ANB, wenn ANB zugleich DP ist.</t>
  </si>
  <si>
    <t xml:space="preserve">Wenn der ANB die Rolle des DP übernimmt, so muss er auch die Pflichten des DP übernehmen. War in der vom BDEW an die BNetzA gesendeten Version nicht enthalten. Wenn der Satz stehen bleibt, ist unklar wie die betroffenen NB die Planungsdaten erhalten. // Übermittlung der Nichtbeanspruchbarkeiten an die betroffenen NB entfällt nicht, sondern wird vom ANB ausgeführt.
</t>
  </si>
  <si>
    <t>II. 2.7.2</t>
  </si>
  <si>
    <t>UC: Übermittlung markbedingte Anpassung</t>
  </si>
  <si>
    <t>Hinzufügung</t>
  </si>
  <si>
    <r>
      <t xml:space="preserve">Anpassung des UC-Titels zu nF: "Übermittlung von markbedingter Anpassung </t>
    </r>
    <r>
      <rPr>
        <b/>
        <sz val="12"/>
        <color theme="1"/>
        <rFont val="Arial"/>
        <family val="2"/>
      </rPr>
      <t>im Prognosemodell</t>
    </r>
    <r>
      <rPr>
        <sz val="12"/>
        <color theme="1"/>
        <rFont val="Arial"/>
        <family val="2"/>
      </rPr>
      <t>"</t>
    </r>
  </si>
  <si>
    <r>
      <t xml:space="preserve">Die Information über eine marktbedingte Anpassung </t>
    </r>
    <r>
      <rPr>
        <b/>
        <sz val="12"/>
        <color theme="1"/>
        <rFont val="Arial"/>
        <family val="2"/>
      </rPr>
      <t>(Abregelungszeitreihe)</t>
    </r>
    <r>
      <rPr>
        <sz val="12"/>
        <color theme="1"/>
        <rFont val="Arial"/>
        <family val="2"/>
      </rPr>
      <t xml:space="preserve"> der steuerbaren Ressource liegt bei den (betroffenen) NB vor.</t>
    </r>
  </si>
  <si>
    <r>
      <t xml:space="preserve">Die Information über eine marktbedingte Anpassung </t>
    </r>
    <r>
      <rPr>
        <b/>
        <strike/>
        <sz val="12"/>
        <color theme="1"/>
        <rFont val="Arial"/>
        <family val="2"/>
      </rPr>
      <t>(Abregelungszeitreihe)</t>
    </r>
    <r>
      <rPr>
        <sz val="12"/>
        <color theme="1"/>
        <rFont val="Arial"/>
        <family val="2"/>
      </rPr>
      <t xml:space="preserve"> der steuerbaren Ressource liegt bei den (betroffenen) NB vor.</t>
    </r>
  </si>
  <si>
    <t>Begriff "Abregelungszeitreihe" wird in Datenpunkt (s. Tabelle 1321) nicht mehr verwendet, ist daher an dieser Stelle anzupassen.</t>
  </si>
  <si>
    <t>Der EIV sendet die Informationen zu einer markbedingten Anpassung der steuerbaren Ressource an den DP. Dieser leitet die Daten an die (betroffenen) NB weiter. Bei Änderungen wird die Abregelungszeitreihe aktualisiert.</t>
  </si>
  <si>
    <r>
      <t xml:space="preserve">Der EIV sendet die Informationen zu einer markbedingten Anpassung der steuerba-ren Ressource an den DP. Dieser leitet die Daten an die (betroffenen) NB weiter. Bei Änderungen wird </t>
    </r>
    <r>
      <rPr>
        <b/>
        <strike/>
        <sz val="12"/>
        <color theme="1"/>
        <rFont val="Arial"/>
        <family val="2"/>
      </rPr>
      <t>die Abregelungszeitreihe</t>
    </r>
    <r>
      <rPr>
        <sz val="12"/>
        <color theme="1"/>
        <rFont val="Arial"/>
        <family val="2"/>
      </rPr>
      <t xml:space="preserve"> aktualisiert.</t>
    </r>
  </si>
  <si>
    <t>Gestrichener Hinweis in UC-Tabelle</t>
  </si>
  <si>
    <t>Hinweis: Bei kurzfristiger Anpassung vor Erfüllungszeitpunkt werden die Vor-/Nachteile der Beteiligten im Abrechnungsprozess ausgeglichen.</t>
  </si>
  <si>
    <t>Hinweis sollte wieder aufgenommen werden, da bei marktbedingten Anpassungen bei EE-Anlagen Handeln bis zu Marktschluss nötig ist, finanzielle Ausgleiche müssen daher möglich sein/bleiben.</t>
  </si>
  <si>
    <t xml:space="preserve">Ereignisgesteuerte Übermittlung bis Echtzeit  </t>
  </si>
  <si>
    <t>Hinsichtlich der Ausgestaltung des UC "Übermittlung marktbasierte Anpassung" ist anzumerken, dass eine weiterführende Eröterung hinsichtlich des Zusammenspiels zwischen MBA und dem bilanziellen Ausgleich der NB zu erfolgen hat.</t>
  </si>
  <si>
    <t>Wenn der ANB die Rolle des DP übernimmt, so muss er auch die Pflichten des DP übernehmen. War in der vom BDEW an die BNetzA gesendeten Version nicht enthalten. Wenn der Satz stehen bleibt, ist unklar wie die betroffenen NB die Planungsdaten erhalten. // Übermittlung der marktbedingten Anpassung an die betroffenen NB entfällt nicht, sondern wird vom ANB ausgeführt.</t>
  </si>
  <si>
    <t>II. 3</t>
  </si>
  <si>
    <t>Beim Abruf ist zwischen dem Duldungsfall und dem Aufforderungsfall zu unterscheiden. Weiterhin ist zu unterscheiden, ob verbindliche Planungsdaten für die steuerbare Ressource durch den EIV geliefert werden oder nicht. Daraus ergeben sich unterschiedliche Bilanzierungsvarianten.</t>
  </si>
  <si>
    <r>
      <t xml:space="preserve">Beim Abruf ist zwischen dem Duldungsfall und dem Aufforderungsfall zu unterscheiden. Weiterhin ist zu unterscheiden, ob </t>
    </r>
    <r>
      <rPr>
        <b/>
        <strike/>
        <sz val="12"/>
        <color theme="1"/>
        <rFont val="Arial"/>
        <family val="2"/>
      </rPr>
      <t>verbindliche</t>
    </r>
    <r>
      <rPr>
        <sz val="12"/>
        <color theme="1"/>
        <rFont val="Arial"/>
        <family val="2"/>
      </rPr>
      <t xml:space="preserve"> Planungsdaten für die steuerbare Ressource durch den EIV geliefert werden oder nicht. Daraus ergeben sich unterschiedliche Bilanzierungsvarianten.</t>
    </r>
  </si>
  <si>
    <t xml:space="preserve">Es wird an keiner anderen Stelle darauf eingegangen, was verbindliche Planungsdaten sind bzw. wie sie definiert sind. </t>
  </si>
  <si>
    <t>II. 3.1.2</t>
  </si>
  <si>
    <t>Schreibfehler</t>
  </si>
  <si>
    <t xml:space="preserve"> Es ist ein EIV für die steuerbare Ressource benannt.
- Der anfordernde NB hat den anweisenden NB zur Umsetzung des Abrufes aufgefordert.
- die betroffenen NB haben Nichtbeanspruchbarkeiten erhalten.
- Der anweisende NB hat die erforderlichen RD-Maßnahmen dimensioniert.
- Der DP kennt den BKV.</t>
  </si>
  <si>
    <t>•	Die (betroffenen) NB haben Planungsdaten erhalten. 
•	Der (anweisende) NB hat die erforderlichen RD-Maßnahmen dimensioniert.
•	Der (anfordernde) NB hat den (anweisenden) NB zur Umsetzung des Abrufes aufgefordert.
•	Der DP kennt den LF.
•	Es ist ein EIV für die steuerbare Ressource benannt.</t>
  </si>
  <si>
    <t>Sortierung der Vorbedingungen, keine inhaltlichen Änderungen vorgenommen.</t>
  </si>
  <si>
    <t>•	Maßnahme wird gem. Abruf-Aufforderung umgesetzt.
•	Fahrpläne können zwischen BKV (des anfordern-den NB) und BKV (des Lieferanten) angepasst werden.</t>
  </si>
  <si>
    <r>
      <t xml:space="preserve">•	Maßnahme wird gem. Abruf-Aufforderung umgesetzt.
•	</t>
    </r>
    <r>
      <rPr>
        <b/>
        <sz val="12"/>
        <color theme="1"/>
        <rFont val="Arial"/>
        <family val="2"/>
      </rPr>
      <t xml:space="preserve">EIV übermittelt aktualisierte Planungsdaten.
</t>
    </r>
    <r>
      <rPr>
        <sz val="12"/>
        <color theme="1"/>
        <rFont val="Arial"/>
        <family val="2"/>
      </rPr>
      <t>•	Fahrpläne können zwischen BKV (des anfordern-den NB) und BKV (des Lieferanten) angepasst werden.</t>
    </r>
  </si>
  <si>
    <t>UC: Abruf im Planwertmodell im Duldungsfall mit Sollwertanweisung</t>
  </si>
  <si>
    <t>(Vorbedingungen:) 
Es ist ein EIV für die steuerbare Ressource benannt.
Der anfordernde NB hat den anweisenden NB zur Umsetzung des Abrufes aufgefordert.
Die (betroffenen) NB haben Planungsdaten erhalten.
Der (anweisende) NB hat die erforderlichen RD-Maßnahmen dimensioniert.
Der DP kennt den LF, der der steuerbaren Ressource zugeordnet ist.</t>
  </si>
  <si>
    <r>
      <t xml:space="preserve">•	Es ist ein EIV für die steuerbare Ressource benannt.
•	Der anfordernde NB hat den anweisenden NB zur Umsetzung des Abrufes aufgefordert.
•	Die (betroffenen) NB haben Planungsdaten (Planwertmodell) bzw. Nichtbeanspruchbarkeiten und Marktbedingte Anpassungen (Prognosemodell) erhalten.
•	Die (betroffenen) NB haben Planungsdaten erhalten.
•	Der </t>
    </r>
    <r>
      <rPr>
        <sz val="12"/>
        <rFont val="Arial"/>
        <family val="2"/>
      </rPr>
      <t>(anfordernde)</t>
    </r>
    <r>
      <rPr>
        <sz val="12"/>
        <color theme="1"/>
        <rFont val="Arial"/>
        <family val="2"/>
      </rPr>
      <t xml:space="preserve"> NB hat die erforderlichen RD-Maßnahmen dimensioniert.
•	Der DP kennt den LF, der der steuerbaren Ressource zugeordnet ist..
•	Der EIV kennt den BTR.</t>
    </r>
  </si>
  <si>
    <t>(Nachbedingung im Erfolgsfall) Maßnahme wurde gem. verbindlicher Information umgesetzt.
Steuersignal wird umgesetzt.
Fahrpläne können zwischen BKV (des anfordernden NB) und BKV (des Lieferanten) angepasst werden.</t>
  </si>
  <si>
    <t>Fahrpläne können zwischen BKV (des anfordernden NB) und BKV (des Lieferanten) an gepasst werden.</t>
  </si>
  <si>
    <t>II. 3.2.2</t>
  </si>
  <si>
    <t>Kein Aktualisierung der Planungsdaten bei Abruf im Planwertmodell im Duldungsfall mit Sollwertanweisung.</t>
  </si>
  <si>
    <r>
      <rPr>
        <b/>
        <strike/>
        <sz val="12"/>
        <color theme="1"/>
        <rFont val="Arial"/>
        <family val="2"/>
      </rPr>
      <t>K</t>
    </r>
    <r>
      <rPr>
        <b/>
        <sz val="12"/>
        <color theme="1"/>
        <rFont val="Arial"/>
        <family val="2"/>
      </rPr>
      <t>E</t>
    </r>
    <r>
      <rPr>
        <sz val="12"/>
        <color theme="1"/>
        <rFont val="Arial"/>
        <family val="2"/>
      </rPr>
      <t xml:space="preserve">ine Aktualisierung der Planungsdaten soll auch im Duldungsfall durch den EIV erfolgen. </t>
    </r>
  </si>
  <si>
    <r>
      <t xml:space="preserve">Im Aufforderungsfall ist ein expliziter Schritt "Aktualisierte Planungsdaten mit RD Abruf" enthalten. Dieser fehlt im Duldungsfall, so dass dass in diesem Fall keine Aktualisierung der Planungsdaten erfolgt. Somit würden die betroffenen NB nicht über diesen Abruf informiert werden, da er in den Planungsdaten des EIV die über den DP an die betroffenen NB verteilt werden, nicht enthalten ist. Daher hätte er falsche Informationen für das Redispatchvermögen oder die Einspeisung. Gemäß dem aktuellen Stand der NKK-Prozesse erfolgt die Weiterleitung des Abrufs immerhin an die nachgelagerten NB. Somit würden immerhin die nachgelagerten NB den Abruf kennen und könnten dies intern mit den Planungsdaten verrechnen. Den dem anfordernden NB vorgelagerten NB haben aber nach wie vor keinerlei Kenntnis über den Abruf. 
</t>
    </r>
    <r>
      <rPr>
        <b/>
        <sz val="12"/>
        <color theme="1"/>
        <rFont val="Arial"/>
        <family val="2"/>
      </rPr>
      <t>Der BDEW schlägt daher vor, dass alle betroffenen NB über den Abruf informiert werden, in dem alle Aktualisierungen von Planungsdaten in den Prozess für die "Planungsdaten-Übermittlung" aufgenommen werden: Die Unterscheidung der aktuell vier vorgesehenen Use Cases (UC) für die Abrufe sollten auf die Anweisung (Aufforderungsfall) bzw. Information des Abrufs (Duldungsfall) beschränkt werden.
Die weitere Unterscheidung zwischen Planwert- und Prognosemodell kann entfallen, wenn die Aktualisierung der Planungsdaten bei Abruf im Planwertmodell dem Prozess "Planungsdatenübermittlung" statt den Prozessen "Abruf" zugeordnet wird. Für Anlagen im Prognosemodell ist der Schritt der Aktualisierung ohnehin nicht vorgesehen.Im Ergebnis können die vier Abruf-UC auf zwei reduziert werden.</t>
    </r>
    <r>
      <rPr>
        <sz val="12"/>
        <color theme="1"/>
        <rFont val="Arial"/>
        <family val="2"/>
      </rPr>
      <t xml:space="preserve"> </t>
    </r>
  </si>
  <si>
    <t>(UC-Beschreibung) Der (anweisende) NB hat den Abruf für die steuerbare Ressource über den DP an den EIV und den BKV des LF übermittelt.
Der (anweisende) NB setzt das Steuersignal um.</t>
  </si>
  <si>
    <t>Der (anweisende) NB hat die Information über den Abruf für die steuerbare Ressource über den DP an den EIV und den BKV des LF übermittelt. 
Der EIV leitet die Information über den Abruf  an den BTR weiter. 
Der anweisende NB informiert den BKV (des LF)  über den LF.
Der (anweisende) NB setzt das Steuersignal um.</t>
  </si>
  <si>
    <t>Präzisierung sowie stärkere Orientierung der Prozessziele und Inhalte am Gesetzesstext.</t>
  </si>
  <si>
    <t>III. 3</t>
  </si>
  <si>
    <t>Use-Case: Abruf im Prognosemodell im Aufforderungsfall mit Sollwertanweisung</t>
  </si>
  <si>
    <t>Streichung</t>
  </si>
  <si>
    <t>Durch Anpassungen bei anderen Abruf- und Planungsdaten UCs kann dieser UC entfallen (s.o.).</t>
  </si>
  <si>
    <t>Abruf im Prognosemodell im Duldungsfall mit Sollwertanweisung</t>
  </si>
  <si>
    <t>II. 3.4.2</t>
  </si>
  <si>
    <t xml:space="preserve">Neues Kapitel einzufügen II. 3.4.3
</t>
  </si>
  <si>
    <t>noch einzufügen</t>
  </si>
  <si>
    <t xml:space="preserve">Bei der Umsetzung der Redispatch-Abrufe ist zwischen dem Abruf im Standard- bzw. im Sonder-Redispatch gemäß den Anforderungen der SO GL zu unterscheiden. </t>
  </si>
  <si>
    <t>In der operativen Praxis ist zwischen Standard-Redispatch und Sonder-Redispatch zu unterscheiden. Im Standard-Redispatch-Fall greifen die NB ausschließlich auf die im Rahmen des SO GL-Prozesses ab D-1 14:30 Uhr gemeldeten Redispatch-Vermögen und die zusätzlich gemeldeten Kostenansätze zu, um damit die Merit-Order usw. zu bestimmen. Zum Sonder-Redispatch kommt es, wenn die gemeldeten Redispatch-Vermögen nicht ausreichen und zusätzliche Redispatch-Leistung mobilisiert werden muss. 
Sonder-Redispatch-Maßnahmen sind Redispatch-Maßnahmen, 
•	welche außerhalb der gemeldeten freien Redispatch-Vermögen (+RDV und -RDV) abgewickelt werden, 
•	welche zeitlich nach Redispatch-Anweisung (RDA) des NB eine Verlagerung oder Suspendierung der gemeldeten Besicherungs- und Regelleistungsscheiben durch den EIV bewirken, 
•	die eine freie Nutzung der gemeldeten Besicherungs- und Regelleistungsscheiben durch den EIV unabhängig von einem tatsächlichen RD-Abruf blockieren oder 
•	deren Durchführung in für die Fernwärme- oder Prozesswärmeproduktion relevante Leistungsscheiben reichen. 
Da derartige Anweisungen des NB Sondermaßnahmen des EIV erfordern, weichen die Kosten von den für Standard-Redispatch geltenden Kostenansätzen ab. Die zu-sätzlichen Kosten müssen im Einzelfall ermittelt werden. Daher ist für solche Sondermaßnahmen eine vorherige bilaterale Abstimmung über die zusätzliche Redispatch-Leistung durchzuführen. Sollten bei der Anweisung von Sonder-Redispatch-Maßnahmen entstehende zusätzliche Kosten noch nicht bekannt sein, erfolgt deren Bezifferung im Nachgang der Maßnahme. Eine Ad-hoc-Abstimmung über Kosten kann im operativen Dienst mit dem NB-Systemführer nicht erfolgen.
Bei KWK-Anlagen hat der Netzbetreiber vor einer Aufforderung zu einem negativen Sonder-Redispatch (Herabregelung von der Mindestlast in den Anlagenstillstand) abzuwägen, ob im konkreten Fall Umstände vorliegen, die eine Ausnahme begründen könnten. 
Der Anlagenbetreiber/Einsatzverantwortliche weist den Netzbetreiber bei Abstimmung eines Sonder-Redispatch auf das Vorliegen solcher Umstände und eines daraus resultierenden Ausnahmefalls hin. Die Ausnahme kann vor allem dadurch begründet sein, dass der eintretende Schaden beim KWK-Anlagenbetreiber und seinen Wärme-Kunden verglichen mit dem Nutzen des negativen Redispatch von der Mindestlast in den Anlagenstillstand unverhältnismäßig ist. Ein solcher Ausnahmefall liegt insbesondere vor, wenn einer der nachfolgenden Sachverhalte zutrifft: 
•	Wenn die Kosten des erzwungenen Stillstands so hoch sind, dass der Netzbetreiber bei kosteneffizienter Durchführung des Redispatch unter Berücksichtigung seiner Alternativen nach § 13 (1) Nr. 2 EnWG davon abweichen muss. Dies ist bei der bilateralen Abstimmung des Sonder-Redispatch soweit möglich zu berücksichtigen und ist unabhängig davon, dass die tatsächlichen Kosten der Maßnahme ex post bestimmt und abgerechnet werden können. 
•	Wenn der Redispatch bei seiner Durchführung wirkungslos wäre. Dies ist z. B. der Fall, wenn eine KWK-Anlage von einer anderen KWK-Anlage abgelöst wird und keine andere alternative Anlage eingesetzt werden kann, ohne die Wärmeversorgung oder die Wärmeversorgungssicherheit zu gefährden. 
•	Wenn durch den Redispatch die Netzstabilität und Systemsicherheit des Fernwärmenetzes gefährdet oder gestört würde, so dass Versorgungseinschränkungen, Versorgungsunterbrechungen oder ein Auskühlen des Wärmenetzes und Netzwiederaufbau die Folge sein können. 
•	Wenn eine Gefahr für Leib und Leben der Wärmekunden besteht. Dies äußert sich dadurch, dass Wärmeabnehmer betroffen sind, die einen besonderen Schutz vor einer Unterbrechung oder Unterversorgung der Wärmeversorgung genießen, wie z. B. geschützte Kunden nach § 53a EnWG oder auch Krankenhäuser und Altenheime.
Werden keine Planungsdaten übermittelt, ist zu beachten, dass ohne vorherige bilaterale Abstimmung zwischen Netzbetreiber und Anlagenbetreiber im Stillstand oder Teillastbetrieb kein positiver Redispatch angefordert werden kann, da dem Netzbetreiber keine Informationen vorliegen, ob und in welchem Umfang die Anlage hoch- oder herunterfahren kann.
HINWEIS zu möglichen Schäden an Windenergieanlagen durch vollständiges Abfahren:
Der BDEW weist darauf hin, dass bei bestimmten Windenergieanlagen ein vollständiges Abfahren im Rahmen des Redispatch 2.0 zu Schäden der Anlagentechnik führen kann. Bei Windenergieanlagen könnten sich insbesondere aufgrund der fehlenden Einhausung beispielsweise durch Eindringen von Feuchtigkeit infolge des Erkaltens Schäden an Generatoren oder Umformern ergeben. Auch ein Anlagenstopp kann mit der Erfordernis eines manuellen Eingreifens beim Wiederanlauf verbunden sein. 
Um eine Gefährdung der Netzstabilität zu vermeiden, da Leistung auf Grund dieser Tatsache ggf. nicht zur Verfügung steht, arbeitet der BDEW aktuell an einer Lösung (außerhalb der Regelungen zum Sonderreispatch). Der aktuelle Ansatz sieht vor, dass ein kleiner Anteil der theoretisch möglichen Leistung aus der Meldung des frei verfügbaren Redispatch-Vermögens (RDV) im Planwertmodell vom Abruf ausgenommen wird (vgl. Kapitel VI. 1.3.8 der Branchenlösung) beziehungsweise ein vollständiges Abfahren begründet abgelehnt werden kann. Maßgeblich für die Höhe des nicht verfügbaren RDV sollte eine im Rahmen der Stammdatenmeldung (vgl. Kapitel VI. 1.2.1. der Branchenlösung) anzugebende fahrbare Mindesterzeugungswirkleistung gemäß Herstellerangaben sein. Im Prognosemodell wiederum wäre die im Zuge der Stammdatenmeldung übermittelte nicht fahrbare Mindesterzeugungswirkleistung (vgl. Kapitel VI. 1.2.1. der Branchenlösung) beim Abruf ebenfalls auszunehmen be-ziehungsweise ein vollständiges Abfahren auf Basis dessen abzulehnen, ohne dass es einer weiteren Meldung durch den Anlagenbetreiber bedarf. Dieser Lösungsansatz (inklusive der Forderung nach dem entsprechend benötigten Stammdatum), soll im Rahmen der BDEW-Stellungnahme zur erwarteten BNetzA-Konsultation zu Datenbedarfen für den RD 2.0 eingebracht werden.</t>
  </si>
  <si>
    <t>III. 1</t>
  </si>
  <si>
    <t>Übermittlung und weiterleitung meteorologischer Daten</t>
  </si>
  <si>
    <r>
      <t xml:space="preserve">Übermittlung und </t>
    </r>
    <r>
      <rPr>
        <b/>
        <sz val="12"/>
        <color theme="1"/>
        <rFont val="Arial"/>
        <family val="2"/>
      </rPr>
      <t>W</t>
    </r>
    <r>
      <rPr>
        <sz val="12"/>
        <color theme="1"/>
        <rFont val="Arial"/>
        <family val="2"/>
      </rPr>
      <t>eiterleitung meteorologischer Daten</t>
    </r>
  </si>
  <si>
    <t>Großschreibung des Wortes Weiterleitung</t>
  </si>
  <si>
    <t>III. 2.2.2</t>
  </si>
  <si>
    <t xml:space="preserve">Bei Spitzabrechnung oder vereinfachter Spitzabrechnung hat der Anlagenbetreiber die Wetterdaten unverzüglich – spätestens bis zum 3. Werktag des Folgemonats – zu liefern. Tut er dies nicht, bildet der Netzbetreiber geeignete Ersatzwerte auf Basis von Referenzanlagen oder Wetterdaten und rechnet auf dieser Basis ab.
</t>
  </si>
  <si>
    <t>Klarstellung, so dass, wenn keine meteorologischen Daten vom BTR übermittelt werden, trotzdem eine abrechnungsrelevante Ausfallarbeit bestimmt werden kann.</t>
  </si>
  <si>
    <t>III. 3.1.1</t>
  </si>
  <si>
    <t>Vorbedingung7</t>
  </si>
  <si>
    <r>
      <t>Vorbedingung</t>
    </r>
    <r>
      <rPr>
        <b/>
        <strike/>
        <sz val="12"/>
        <color theme="1"/>
        <rFont val="Arial"/>
        <family val="2"/>
      </rPr>
      <t>7</t>
    </r>
  </si>
  <si>
    <t>III. 3.2.1</t>
  </si>
  <si>
    <t>Optional hat der EIV sich mit dem AB und BKV abzustimmen.</t>
  </si>
  <si>
    <t xml:space="preserve">Wenn der EIV der Verantwortliche ist, kann dies hier nicht mehr optional sein, dann muss der EIV sich zwingend mit AB und BKV abstimmen. Sonst kann der Wechsel auf Veranlassung des EIV dazu führen, dass die Abrechnung geändert wird und der BTR eine niedrigere Zahlungen erhält. Dies führt zu einem erhöhten Risiko der gerichtlichen Klärung der entsprechenden Wechsel.
</t>
  </si>
  <si>
    <t>Die Anwendung der Abrechnungsvariante ist abhängig von Energieträger, Anlagengruppe und Leistungsklasse.</t>
  </si>
  <si>
    <t xml:space="preserve">
Die Tabelle, auf die hier verwiesen wird, ist nicht in die Festlegung mit aufgenommen worden. Dies sollte nachgeholt werden.</t>
  </si>
  <si>
    <t>III.1.2.1</t>
  </si>
  <si>
    <t>Falls der BTR diese nicht fristgerecht geliefert hat, nutzt der ANB seine meteorologischen Daten für die Weiterleitung.</t>
  </si>
  <si>
    <r>
      <t xml:space="preserve">Falls der BTR diese nicht fristgerecht geliefert hat, nutzt der ANB </t>
    </r>
    <r>
      <rPr>
        <b/>
        <strike/>
        <sz val="12"/>
        <color theme="1"/>
        <rFont val="Arial"/>
        <family val="2"/>
      </rPr>
      <t xml:space="preserve">meteorologischen Daten </t>
    </r>
    <r>
      <rPr>
        <b/>
        <sz val="12"/>
        <color theme="1"/>
        <rFont val="Arial"/>
        <family val="2"/>
      </rPr>
      <t>seine Ersatzwerte</t>
    </r>
    <r>
      <rPr>
        <sz val="12"/>
        <color theme="1"/>
        <rFont val="Arial"/>
        <family val="2"/>
      </rPr>
      <t>, die für die Berechnung der Ausfallarbeit verwendet wurden, für die Weiterleitung.</t>
    </r>
  </si>
  <si>
    <t>Im Regelfall wird der ANB keine eigenen meteorologischen Daten haben.</t>
  </si>
  <si>
    <t>III.1.1.1</t>
  </si>
  <si>
    <t>Hinzufügung bei UC-Tabelle Vorbedingungen (s. Vorschlag rechts)</t>
  </si>
  <si>
    <t>Geeignete meteorologische Daten werden nicht in Echtzeit übermittelt.</t>
  </si>
  <si>
    <t>Klarstellung , dass Echtzeit nicht für Abrechnungszwecke herangezogen werden sollte.</t>
  </si>
  <si>
    <t>Hinzufügung bei UC-Tabelle Weitere Anforderungen (s. Vorschlag rechts)</t>
  </si>
  <si>
    <t>BTR und NB können einen Datenzugriff des NB auf die für den Abrechnungsprozess relevanten Rohdaten aus dem Scada-System der Anlage vereinbaren.</t>
  </si>
  <si>
    <t>Hintergrund ist, dass neben Ex post-Daten beim direkten Zugriff des NB auf die Rohdaten aus einem Scada-System einer Anlage, die Daten in der benötigten Qualität vorliegen. Sollte dieser direkte Zugriff möglich sein, wäre eine zusätzliche Lieferung von Ex post-Daten nicht mehr notwendig.</t>
  </si>
  <si>
    <t>Dem ANB liegen die meteorologischen Daten vom BTR vor. Falls der BTR diese nicht fristgerecht geliefert hat, nutzt der ANB seine meteorologischen Daten für die Weiterleitung.</t>
  </si>
  <si>
    <r>
      <rPr>
        <b/>
        <strike/>
        <sz val="12"/>
        <color theme="1"/>
        <rFont val="Arial"/>
        <family val="2"/>
      </rPr>
      <t>Dem ANB liegen die meteorologischen Daten vom BTR vor. Falls der BTR diese nicht fristgerecht geliefert hat, nutzt der ANB seine meteorologischen Daten für die Weiterleitung.</t>
    </r>
    <r>
      <rPr>
        <b/>
        <sz val="12"/>
        <color theme="1"/>
        <rFont val="Arial"/>
        <family val="2"/>
      </rPr>
      <t xml:space="preserve"> Der ANB leitet die meteorologischen Daten, auf deren Basis die Berechnung der Ausfallarbeit erfolgte, an den anfNB weiter. </t>
    </r>
  </si>
  <si>
    <t>Folgeanpassung wegen Anpassung UC 1.1. in diesem Kapitel (SCADA-System).</t>
  </si>
  <si>
    <t>Dies gilt auch für Daten, die durch direkten Zugriff des NB auf die Rohdaten aus dem Scada-System der Anlage vereinbart wurden.</t>
  </si>
  <si>
    <t>III. 2.1.2</t>
  </si>
  <si>
    <t>Streichung in SD-Beschreibung Schritt 3: "Die zweite Iteration soll bis spätestens zum 12. WT abgeschlossen sein."</t>
  </si>
  <si>
    <t xml:space="preserve">Streichung </t>
  </si>
  <si>
    <t>Reaktion auf Änderung der BNetzA zu SD Schritt 5: Änderung zu Schritt 5 soll nicht angenommen werden; Vorschlag zur Streichung des Satzes, denn: „Iteration“ wird nirgends in UC-Tabelle erwähnt/definiert.</t>
  </si>
  <si>
    <t>Streichung in SD-Beschreibung Schritt 5: "Die zweite Iteration soll bis spätestens zum 12. WT abgeschlossen sein."</t>
  </si>
  <si>
    <t>Reaktion auf Änderung der BNetzA zu SD Schritt 5: Änderung zu Schritt 5 soll nicht ange-nommen werden; Vorschlag zur Streichung des Satzes, denn: „Iteration“ wird nirgends in UC-Tabelle erwähnt/definiert.</t>
  </si>
  <si>
    <t>III. 2.2</t>
  </si>
  <si>
    <t>"Der BTR berechnet die ¼-h-scharfe Ausfallarbeit und übermittelt diese an den NB. Zudem übermittelt der BTR die Anteile seiner technischen Ressourcen am Fahrplan."</t>
  </si>
  <si>
    <r>
      <t xml:space="preserve">"Der BTR berechnet die ¼-h-scharfe Ausfallarbeit und übermittelt diese an den NB. Zudem übermittelt der BTR die Anteile seiner technischen Ressourcen am Fahrplan </t>
    </r>
    <r>
      <rPr>
        <b/>
        <sz val="12"/>
        <color theme="1"/>
        <rFont val="Arial"/>
        <family val="2"/>
      </rPr>
      <t>der steuerbaren Ressource."</t>
    </r>
  </si>
  <si>
    <t xml:space="preserve">Klarstellung, dass die Planungsdaten der steuerbaren Ressource auf die TRs aufzuteilen ist. </t>
  </si>
  <si>
    <t>III. 3.1</t>
  </si>
  <si>
    <t xml:space="preserve">Der EIV übermittelt zu den betreffenden MaLos seinen Wechselwunsch an den ANB. Dieser bestätigt den Wechsel oder lehnt ihn begründet ab. </t>
  </si>
  <si>
    <r>
      <t xml:space="preserve">Der EIV übermittelt zu der betreffenden </t>
    </r>
    <r>
      <rPr>
        <b/>
        <strike/>
        <sz val="12"/>
        <color theme="1"/>
        <rFont val="Arial"/>
        <family val="2"/>
      </rPr>
      <t xml:space="preserve">MaLos </t>
    </r>
    <r>
      <rPr>
        <b/>
        <sz val="12"/>
        <color theme="1"/>
        <rFont val="Arial"/>
        <family val="2"/>
      </rPr>
      <t>steuerbaren Ressource</t>
    </r>
    <r>
      <rPr>
        <sz val="12"/>
        <color theme="1"/>
        <rFont val="Arial"/>
        <family val="2"/>
      </rPr>
      <t xml:space="preserve"> seinen Wechselwunsch an den ANB. Dieser bestätigt den Wechsel oder lehnt ihn begründet ab.</t>
    </r>
  </si>
  <si>
    <t xml:space="preserve">Im Kriterienkatalog werden Kriterien für SR definiert, daher auch hier den Objektbezug SR klarstellen. </t>
  </si>
  <si>
    <t>Der EIV hat das Bilanzierungsmodell zu einem fixen Datum gewechselt.</t>
  </si>
  <si>
    <r>
      <t xml:space="preserve">Der EIV hat das Bilanzierungsmodell </t>
    </r>
    <r>
      <rPr>
        <b/>
        <strike/>
        <sz val="12"/>
        <color theme="1"/>
        <rFont val="Arial"/>
        <family val="2"/>
      </rPr>
      <t>zum einem fixen Datum</t>
    </r>
    <r>
      <rPr>
        <sz val="12"/>
        <color theme="1"/>
        <rFont val="Arial"/>
        <family val="2"/>
      </rPr>
      <t xml:space="preserve"> </t>
    </r>
    <r>
      <rPr>
        <b/>
        <sz val="12"/>
        <color theme="1"/>
        <rFont val="Arial"/>
        <family val="2"/>
      </rPr>
      <t>01. eines in der Zukunft liegenden Monats</t>
    </r>
    <r>
      <rPr>
        <sz val="12"/>
        <color theme="1"/>
        <rFont val="Arial"/>
        <family val="2"/>
      </rPr>
      <t xml:space="preserve"> gewechselt.</t>
    </r>
  </si>
  <si>
    <t xml:space="preserve">Monatsfrist entsprechend der Bilanzierungsprozesse wie MPES und GPKE-Fristen („Monatsraster“ der MaBiS, übliche Frist bei Bilanzierungsprozessen).  </t>
  </si>
  <si>
    <r>
      <t xml:space="preserve">Konsultationsbeitrag 
</t>
    </r>
    <r>
      <rPr>
        <b/>
        <sz val="12"/>
        <color theme="1"/>
        <rFont val="Calibri"/>
        <family val="2"/>
        <scheme val="minor"/>
      </rPr>
      <t xml:space="preserve">Festlegung zum bilanziellen Ausgleich von Redispatch-Maßnahmen (BK6-20-059) – </t>
    </r>
    <r>
      <rPr>
        <b/>
        <sz val="14"/>
        <color theme="1"/>
        <rFont val="Calibri"/>
        <family val="2"/>
        <scheme val="minor"/>
      </rPr>
      <t>Anlage 3</t>
    </r>
    <r>
      <rPr>
        <b/>
        <sz val="12"/>
        <color theme="1"/>
        <rFont val="Calibri"/>
        <family val="2"/>
        <scheme val="minor"/>
      </rPr>
      <t xml:space="preserve"> „MaBis“ – </t>
    </r>
  </si>
  <si>
    <t>17.3.3.5.2.</t>
  </si>
  <si>
    <t>SD: Übermittlung Datenstatus für die monatliche Ausfallarbeitsüberführungszeitreihe (AAÜZ)</t>
  </si>
  <si>
    <t>Im Sequenzdiagramm ist auf der rechten Seite die falsche Rolle abgebildet. Der Status wird an den NB zurück gesendet, welcher in der Rolle NB die AAÜZ gebildet und gesendet hat.</t>
  </si>
  <si>
    <t>(2: Datenstatus)  BKV</t>
  </si>
  <si>
    <t>(2: Datenstatus)  NB</t>
  </si>
  <si>
    <t>17.1.2.1.</t>
  </si>
  <si>
    <t>Weitere Anforderungen</t>
  </si>
  <si>
    <t>Ergänzung: Bei steuerbaren Ressourcen Wind und PV, bei denen Ausfallarbeit im Pauschalverfahren ermittelt wird, sind bei den BKV die FC-Prod und FC-RD nicht mehr dargebotsabhängig abzubilden, sondern gem. dem Pauschalverfahren.</t>
  </si>
  <si>
    <t>Klarstellung: Dient der Vermeidung von systematischen bilanziellen Abweichungen und des Einsatzes von Regelenergie.</t>
  </si>
  <si>
    <t>17.1.2.2.</t>
  </si>
  <si>
    <t>Bezug auf Schritt 2</t>
  </si>
  <si>
    <t xml:space="preserve">Prognosefahrpläne im Prognosemodell sind grundsätzlich ohne Berücksichtigung von RD-Maßnahmen zu erstellen.  </t>
  </si>
  <si>
    <t>Klarstellung für BKVs.</t>
  </si>
  <si>
    <t>Allgemeines</t>
  </si>
  <si>
    <t>Kapitel IV. Bilanzierungsprozesse. 2.1.2.1.Übersicht der Fristen</t>
  </si>
  <si>
    <t xml:space="preserve">1. Folge-Werktag (täglich)  </t>
  </si>
  <si>
    <t>Komplette der Streichung der Zeile</t>
  </si>
  <si>
    <t>Begründung: Streichen, da nicht in die Logik der (Monats-) Tabelle passt. Zudem: Die im dazu gehörigen UC aufgelistete Frist präziser dargestellt.</t>
  </si>
  <si>
    <t>17.3.5.5.2.</t>
  </si>
  <si>
    <t>(Schritt 1) Datenstatus monatliche AAÜZ</t>
  </si>
  <si>
    <t>Datenstatus für die monatliche AAÜZ</t>
  </si>
  <si>
    <t>Änderung wird abgelehnt, denn Pfeilbeschriftung lautet anders: Es müsste heißen: Datenstatus für die monatliche AAÜZ.</t>
  </si>
  <si>
    <t>(Schritt 2) Datenstatus</t>
  </si>
  <si>
    <t xml:space="preserve">(Schritt 2) Datenstatus für die monatliche AAÜZ </t>
  </si>
  <si>
    <t>s. darüberliegende Begründung.</t>
  </si>
  <si>
    <t>Nummer</t>
  </si>
  <si>
    <t>Fundstelle</t>
  </si>
  <si>
    <r>
      <t xml:space="preserve">Seitenzahl </t>
    </r>
    <r>
      <rPr>
        <sz val="11"/>
        <color theme="1"/>
        <rFont val="Calibri"/>
        <family val="2"/>
        <scheme val="minor"/>
      </rPr>
      <t>(bezieht sich auf Seitenzahl im Worddokument, weicht also von der Fußzeilennummerierung ab)</t>
    </r>
  </si>
  <si>
    <t>Hinweis / Anmerkung</t>
  </si>
  <si>
    <t>Redispatch 2.0 - Hintergrund</t>
  </si>
  <si>
    <t>Rechtschreibung/Grammatik/Zeichensetzung</t>
  </si>
  <si>
    <t>Ausgangsbasis und Vorgehensweise</t>
  </si>
  <si>
    <t>Abkürzungsverzeichnis</t>
  </si>
  <si>
    <t xml:space="preserve">Schreibweise von FC-PROD , FC-CONS, FC-RD im ganzen Dokument angepasst. Neu: Schreibweise jeweils mit Bindestrich (-&gt; FC-PROD). </t>
  </si>
  <si>
    <t>2.1.1. UC</t>
  </si>
  <si>
    <t>Weiterleitung initiale Stammdaten</t>
  </si>
  <si>
    <t>2.8.2 SD</t>
  </si>
  <si>
    <t>3.1.2. SD</t>
  </si>
  <si>
    <t>4. Abrufprozess</t>
  </si>
  <si>
    <t>Redaktionelle Schärfung</t>
  </si>
  <si>
    <t>Nachbedingung im Erfolgsfall</t>
  </si>
  <si>
    <t>Nachtrag</t>
  </si>
  <si>
    <t>RD-Abruf</t>
  </si>
  <si>
    <t>Fußzeile</t>
  </si>
  <si>
    <t>4.2.1. UC</t>
  </si>
  <si>
    <t>Rollen</t>
  </si>
  <si>
    <t>fehlende Rollen ergänzt</t>
  </si>
  <si>
    <t>Spaltentitel</t>
  </si>
  <si>
    <t>4.3</t>
  </si>
  <si>
    <t>kann entfallen</t>
  </si>
  <si>
    <t>4.4</t>
  </si>
  <si>
    <t>laufende Nummer angepasst</t>
  </si>
  <si>
    <t>4.4.1</t>
  </si>
  <si>
    <t>Abruf von KWK-Anlagen</t>
  </si>
  <si>
    <t>5.1</t>
  </si>
  <si>
    <t>5.2</t>
  </si>
  <si>
    <t>redaktionelle Textanpassungen</t>
  </si>
  <si>
    <t>Überschrift II.</t>
  </si>
  <si>
    <t>Überschrift geändert</t>
  </si>
  <si>
    <t>1.1.1 UC</t>
  </si>
  <si>
    <t>1.2.1. UC</t>
  </si>
  <si>
    <t>Prozessziel</t>
  </si>
  <si>
    <t>Klarstellung</t>
  </si>
  <si>
    <t>Vorbedingung</t>
  </si>
  <si>
    <t>III. Bilanzkreismonitoring</t>
  </si>
  <si>
    <t>Use-Case-Beschreibung</t>
  </si>
  <si>
    <t>IV. Bilanzierungsmodelle</t>
  </si>
  <si>
    <t>1. Kriterienkatalog "Planwertmodell"</t>
  </si>
  <si>
    <t>2. Kriterienkatalog "Planwertmodell"</t>
  </si>
  <si>
    <t>redaktionelle Klarstellungen</t>
  </si>
  <si>
    <t>1.1.1. Datenanforderungen</t>
  </si>
  <si>
    <t>1.1.2. Ausnahmen und Sonderfälle</t>
  </si>
  <si>
    <t>Option B</t>
  </si>
  <si>
    <t>Vorlaufzeit</t>
  </si>
  <si>
    <t>ME</t>
  </si>
  <si>
    <t>Redaktionelle Anpassung</t>
  </si>
  <si>
    <t>MS</t>
  </si>
  <si>
    <t>Reporting des ANB</t>
  </si>
  <si>
    <t>2. Bilanzierungsprozesse</t>
  </si>
  <si>
    <t>2.1.2.1. Übersicht der Fristen</t>
  </si>
  <si>
    <t>3. Übersicht</t>
  </si>
  <si>
    <t>Grafik ausgetauscht</t>
  </si>
  <si>
    <t>Frist</t>
  </si>
  <si>
    <t>neu eingefügt</t>
  </si>
  <si>
    <t>3.6 Use-Case</t>
  </si>
  <si>
    <t>Tabelle</t>
  </si>
  <si>
    <t>Textanpassung</t>
  </si>
  <si>
    <t>3.6.2. SD</t>
  </si>
  <si>
    <t>Bild</t>
  </si>
  <si>
    <t>4. Austauschprozesse</t>
  </si>
  <si>
    <t>Antwort</t>
  </si>
  <si>
    <t>Textänderung durch BNetzA</t>
  </si>
  <si>
    <t>Spalte Aktion</t>
  </si>
  <si>
    <t>Laufende Nummerierung</t>
  </si>
  <si>
    <t>angepasst</t>
  </si>
  <si>
    <t>5.1 Übersicht</t>
  </si>
  <si>
    <t>Punkt auf S. 120 verschoben</t>
  </si>
  <si>
    <t>5.2 Übersicht</t>
  </si>
  <si>
    <t>neu eingefügt (von S. 118)</t>
  </si>
  <si>
    <t>Tabellenzeile 1</t>
  </si>
  <si>
    <t>Wort ergänzt</t>
  </si>
  <si>
    <t>Tabellenzeilen 1 und 2</t>
  </si>
  <si>
    <t>Tabellenspalte Frist</t>
  </si>
  <si>
    <t>Tabellenzeile 3</t>
  </si>
  <si>
    <t>6.1. Use-Case</t>
  </si>
  <si>
    <t>Titel angepasst</t>
  </si>
  <si>
    <t>Tabellenzeile 4</t>
  </si>
  <si>
    <t>Überschriften und Tabellenkopf</t>
  </si>
  <si>
    <t>Nachbedingung im Fehlerfall</t>
  </si>
  <si>
    <t>Überschrift und Tabelle</t>
  </si>
  <si>
    <t>diverse Stellen</t>
  </si>
  <si>
    <t>Beschriftung Tabelle</t>
  </si>
  <si>
    <t>Titel, Tabellenüberschrift</t>
  </si>
  <si>
    <t>Tabellenzeile 1 und 3</t>
  </si>
  <si>
    <t>Tabellenüberschrift</t>
  </si>
  <si>
    <t>redaktionelle Änderung</t>
  </si>
  <si>
    <t>redaktionelle Anpassungen</t>
  </si>
  <si>
    <t>Spalte Hinweis/Bemerkung</t>
  </si>
  <si>
    <t>Text gestrichen</t>
  </si>
  <si>
    <t>3. Spalte</t>
  </si>
  <si>
    <t>Spalte Wechel des Abrechnungsmodells</t>
  </si>
  <si>
    <t>Titel, Zeile 2 der Tabelle</t>
  </si>
  <si>
    <t>Spalten 2 und 3</t>
  </si>
  <si>
    <t>Objekt</t>
  </si>
  <si>
    <t>165-177</t>
  </si>
  <si>
    <t>Beschreibung</t>
  </si>
  <si>
    <t>Einheit</t>
  </si>
  <si>
    <t>176-178</t>
  </si>
  <si>
    <t>Einheit, Begründung</t>
  </si>
  <si>
    <t>183-206</t>
  </si>
  <si>
    <t>1.3.8 und 1.39. Zeile "Datenbedarf</t>
  </si>
  <si>
    <t>Datenbedarf</t>
  </si>
  <si>
    <t>1.3.13. Zeile Datenbedarf</t>
  </si>
  <si>
    <t>1.3.15. Zeile Datenbedarf</t>
  </si>
  <si>
    <t>Datenbedarf und Beschreibung</t>
  </si>
  <si>
    <t>Titel</t>
  </si>
  <si>
    <t>Datenbedarf, Objekt</t>
  </si>
  <si>
    <t>VII. Fazit</t>
  </si>
  <si>
    <t>ab 218</t>
  </si>
  <si>
    <t>Neueinfügung</t>
  </si>
  <si>
    <r>
      <t xml:space="preserve">Wertetabellen
</t>
    </r>
    <r>
      <rPr>
        <b/>
        <sz val="11"/>
        <color rgb="FFFF0000"/>
        <rFont val="Calibri"/>
        <family val="2"/>
        <scheme val="minor"/>
      </rPr>
      <t xml:space="preserve">
Tabellenblatt nach der Bearbeitung ausblenden!</t>
    </r>
  </si>
  <si>
    <t>Text</t>
  </si>
  <si>
    <t>Absatz</t>
  </si>
  <si>
    <t>Sondersauswahl</t>
  </si>
  <si>
    <t>1</t>
  </si>
  <si>
    <t>Bilanzierungsmodelle</t>
  </si>
  <si>
    <t>2.1</t>
  </si>
  <si>
    <t>Planwertmodell</t>
  </si>
  <si>
    <t>Anwendungsbereich</t>
  </si>
  <si>
    <t>2.1.2</t>
  </si>
  <si>
    <t>Höhe und Durchführung des bilanziellen Ausgleichs</t>
  </si>
  <si>
    <t>Auswirkung auf den finanziellen Ausgleich</t>
  </si>
  <si>
    <t>2.2</t>
  </si>
  <si>
    <t>Prognosemodell</t>
  </si>
  <si>
    <t>2.2.1</t>
  </si>
  <si>
    <t>2.2.2</t>
  </si>
  <si>
    <t>3</t>
  </si>
  <si>
    <t>Ausfallarbeit</t>
  </si>
  <si>
    <t>3.1</t>
  </si>
  <si>
    <t>Bestimmung der Redispatch-Leistung</t>
  </si>
  <si>
    <t>3.2</t>
  </si>
  <si>
    <t>Bestimmung der Ausfallarbeit bei Anlagen mit fluktuierender Einspeisung</t>
  </si>
  <si>
    <t>Abrechnungsvarianten bei Anlagen mit fluktuierender Einspeisung</t>
  </si>
  <si>
    <t>3.2.2</t>
  </si>
  <si>
    <t>Windenergieanlagen an Land und Windenergieanlagen auf See</t>
  </si>
  <si>
    <t>3.2.2.2</t>
  </si>
  <si>
    <t>Vereinfachte Spitzabrechnung</t>
  </si>
  <si>
    <t>3.2.2.3</t>
  </si>
  <si>
    <t>Pauschal-Abrechnung</t>
  </si>
  <si>
    <t>3.2.3</t>
  </si>
  <si>
    <t>Solaranlagen</t>
  </si>
  <si>
    <t>3.2.3.1</t>
  </si>
  <si>
    <t>3.2.3.2</t>
  </si>
  <si>
    <t>3.2.3.3</t>
  </si>
  <si>
    <t>3.3</t>
  </si>
  <si>
    <t>Bestimmung der Ausfallarbeit bei Anlagen mit nicht-fluktuierender Einspeisung</t>
  </si>
  <si>
    <t>3.3.2</t>
  </si>
  <si>
    <t>Pauschalabrechnung</t>
  </si>
  <si>
    <t>Kriterienkatalog Planwertmodell für Anlagen mit fluktuierender Einspeisung</t>
  </si>
  <si>
    <t>Hilfsspalte1 (für Indirekt Fkt.)</t>
  </si>
  <si>
    <t>Hilfsspalte2</t>
  </si>
  <si>
    <t>II.</t>
  </si>
  <si>
    <t>Basisdatenaustausch und Abrufprozesse</t>
  </si>
  <si>
    <t>Beteiligte Rollen, Gebiete und Objekte</t>
  </si>
  <si>
    <t>Austausch von Stammdaten, Planungsdaten und Nichtbeanspruchbarkeiten (EIV-NB)</t>
  </si>
  <si>
    <t>II. 2.1</t>
  </si>
  <si>
    <t>Use-Case: Übermittlung von initialen Stammdaten</t>
  </si>
  <si>
    <t>UC: Übermittlung von initialen Stammdaten</t>
  </si>
  <si>
    <t>SD: Übermittlung von initialen Stammdaten</t>
  </si>
  <si>
    <t>II. 2.2</t>
  </si>
  <si>
    <t>Use-Case: Übermittlung von angereicherten Stammdaten</t>
  </si>
  <si>
    <t>II. 2.2.1</t>
  </si>
  <si>
    <t>UC: Übermittlung von angereicherten Stammdaten</t>
  </si>
  <si>
    <t>SD: Übermittlung von angereicherten Stammdaten</t>
  </si>
  <si>
    <t>Use-Case: Übermittlung Stammdatenänderung vom EIV (verantwortlich) ausgehend</t>
  </si>
  <si>
    <t>II. 2.3.1</t>
  </si>
  <si>
    <t>UC: Übermittlung Stammdatenänderung vom EIV (verantwortlich) ausgehend</t>
  </si>
  <si>
    <t>SD: Übermittlung Stammdatenänderung vom EIV (verantwortlich) ausgehend</t>
  </si>
  <si>
    <t>II. 2.4</t>
  </si>
  <si>
    <t>Use-Case: Übermittlung Stammdatenänderung vom (Anschluss-)NB (verantwortlich) ausgehend</t>
  </si>
  <si>
    <t>UC: Übermittlung Stammdatenänderung vom (Anschluss-)NB (verantwortlich) ausgehend</t>
  </si>
  <si>
    <t>SD: Übermittlung Stammdatenänderung vom (Anschluss-)NB (verantwortlich) ausgehend</t>
  </si>
  <si>
    <t>II. 2.5</t>
  </si>
  <si>
    <t>Use-Case: Übermittlung von Planungsdaten</t>
  </si>
  <si>
    <t>II. 2.5.1</t>
  </si>
  <si>
    <t>SD: Übermittlung von Planungsdaten</t>
  </si>
  <si>
    <t>II. 2.6</t>
  </si>
  <si>
    <t>Use-Case: Übermittlung von Nichtbeanspruchbarkeiten an NB</t>
  </si>
  <si>
    <t>II. 2.6.1</t>
  </si>
  <si>
    <t>UC: Übermittlung von Nichtbeanspruchbarkeiten an NB</t>
  </si>
  <si>
    <t>SD: Übermittlung von Nichtbeanspruchbarkeiten an NB</t>
  </si>
  <si>
    <t>II. 2.7</t>
  </si>
  <si>
    <t>Use-Case: Übermittlung marktbedingte Anpassung</t>
  </si>
  <si>
    <t>II. 2.7.1</t>
  </si>
  <si>
    <t>UC: Übermittlung marktbedingte Anpassung</t>
  </si>
  <si>
    <t>SD: Übermittlung markbedingte Anpassung</t>
  </si>
  <si>
    <t>Abrufprozess</t>
  </si>
  <si>
    <t>II. 3.1</t>
  </si>
  <si>
    <t>Use-Case: Abruf im Planwertmodell im Aufforderungsfall mit Delta-/Sollwertanweisung</t>
  </si>
  <si>
    <t>II. 3.1.1</t>
  </si>
  <si>
    <t>UC: Abruf im Planwertmodell im Aufforderungsfall mit Delta-/Sollwertanweisung</t>
  </si>
  <si>
    <t>SD: Abruf im Planwertmodell im Aufforderungsfall mit Delta-/Sollwertanweisung</t>
  </si>
  <si>
    <t>II. 3.2</t>
  </si>
  <si>
    <t>Use-Case: Abruf im Planwertmodell im Duldungsfall mit Sollwertanweisung</t>
  </si>
  <si>
    <t>II. 3.2.1</t>
  </si>
  <si>
    <t>SD: Abruf im Planwertmodell im Duldungsfall mit Sollwertanweisung</t>
  </si>
  <si>
    <t>II. 3.3</t>
  </si>
  <si>
    <t>II. 3.3.1</t>
  </si>
  <si>
    <t>UC: Abruf im Prognosemodell im Aufforderungsfall mit Sollwertanweisung</t>
  </si>
  <si>
    <t>II. 3.3.2</t>
  </si>
  <si>
    <t>SD: Abruf im Prognosemodell im Aufforderungsfall mit Sollwertanweisung</t>
  </si>
  <si>
    <t>II. 3.4</t>
  </si>
  <si>
    <t>Use-Case: Abruf im Prognosemodell im Duldungsfall mit Sollwertanweisung</t>
  </si>
  <si>
    <t>II. 3.4.1</t>
  </si>
  <si>
    <t>UC: Abruf im Prognosemodell im Duldungsfall mit Sollwertanweisung</t>
  </si>
  <si>
    <t>SD: Abruf im Prognosemodell im Duldungsfall mit Sollwertanweisung</t>
  </si>
  <si>
    <t>III.</t>
  </si>
  <si>
    <t>Abrechnung</t>
  </si>
  <si>
    <t>III.1.1</t>
  </si>
  <si>
    <t>Use-Case: Übermittlung von meteorologischen Daten (ex-post Daten) vom BTR an ANB</t>
  </si>
  <si>
    <t>UC: Übermittlung von meteorologischen Daten (ex-post Daten) vom BTR an ANB</t>
  </si>
  <si>
    <t>III.1.1.2</t>
  </si>
  <si>
    <t>SD: Übermittlung von meteorologischen Daten (ex-post Daten) vom BTR an ANB</t>
  </si>
  <si>
    <t>III.1.2</t>
  </si>
  <si>
    <t>Use-Case: Weiterleitung von meteorologischen Daten (ex-post Daten) vom ANB an den anfNB</t>
  </si>
  <si>
    <t>UC: Weiterleitung von meteorologischen Daten (ex-post Daten) vom ANB an den anfNB</t>
  </si>
  <si>
    <t>III.1.2.2</t>
  </si>
  <si>
    <t>SD: Weiterleitung von meteorologischen Daten (ex-post Daten) vom ANB an den anfNB</t>
  </si>
  <si>
    <t>III. 2</t>
  </si>
  <si>
    <t>Ermittlung und Abstimmung der abrechnungsrelevanten Ausfallarbeit</t>
  </si>
  <si>
    <t>III. 2.1</t>
  </si>
  <si>
    <t>Use-Case: Ermittlung und Abstimmung der abrechnungsrelevanten Ausfallarbeit – Prognosemodell</t>
  </si>
  <si>
    <t>III. 2.1.1</t>
  </si>
  <si>
    <t>UC: Ermittlung und Abstimmung der abrechnungsrelevanten Ausfallarbeit – Prognosemodell</t>
  </si>
  <si>
    <t>SD: Ermittlung und Abstimmung der abrechnungsrelevanten Ausfallarbeit - Prognosemodell</t>
  </si>
  <si>
    <t>Use-Case: Ermittlung und Abstimmung der abrechnungsrelevanten Ausfallarbeit – Planwertmodell</t>
  </si>
  <si>
    <t>III. 2.2.1</t>
  </si>
  <si>
    <t>UC: Ermittlung und Abstimmung der abrechnungsrelevanten Ausfallarbeit – Planwertmodell</t>
  </si>
  <si>
    <t>SD: Ermittlung und Abstimmung der abrechnungsrelevanten Ausfallarbeit - Planwertmodell</t>
  </si>
  <si>
    <t>III. 2.3</t>
  </si>
  <si>
    <t>Anforderung der Ausfallarbeit durch den anfNB</t>
  </si>
  <si>
    <t>III. 2.3.1</t>
  </si>
  <si>
    <t>UC: Anforderung der Ausfallarbeit durch den anfNB</t>
  </si>
  <si>
    <t>III. 2.3.2</t>
  </si>
  <si>
    <t>SD: Anforderung der Ausfallarbeit durch den anfNB</t>
  </si>
  <si>
    <t>Use-Case: Wechsel des Bilanzierungsmodells oder des Abrechnungsmodells</t>
  </si>
  <si>
    <t>Use-Case: Wechsel des Bilanzierungsmodells</t>
  </si>
  <si>
    <t>UC: Wechsel des Bilanzierungsmodells</t>
  </si>
  <si>
    <t>III. 3.1.2</t>
  </si>
  <si>
    <t>SD: Wechsel des Bilanzierungsmodells</t>
  </si>
  <si>
    <t>III. 3.2</t>
  </si>
  <si>
    <t>Use-Case: Wechsel des Abrechnungsmodells</t>
  </si>
  <si>
    <t>UC: Wechsel des Abrechnungsmodells</t>
  </si>
  <si>
    <t>III. 3.2.2</t>
  </si>
  <si>
    <t>SD: Wechsel des Abrechnungsmodells</t>
  </si>
  <si>
    <t>Hilfsspalte1</t>
  </si>
  <si>
    <t>17.</t>
  </si>
  <si>
    <t>Austauschprozesse für den bilanziellen Ausgleich im Rahmen des Redispatch</t>
  </si>
  <si>
    <t>17.1.</t>
  </si>
  <si>
    <t>BiIanzieller Ausgleich</t>
  </si>
  <si>
    <t>17.1.1.</t>
  </si>
  <si>
    <t>Use-Case: Bilanzieller Ausgleich im Planwertmodell</t>
  </si>
  <si>
    <t>17.1.1.1.</t>
  </si>
  <si>
    <t>UC: Bilanzieller Ausgleich im Planwertmodell</t>
  </si>
  <si>
    <t>17.1.1.2.</t>
  </si>
  <si>
    <t>SD: Bilanzieller Ausgleich im Planwertmodell</t>
  </si>
  <si>
    <t>17.1.2.</t>
  </si>
  <si>
    <t>Use-Case: Übermittlung des Prognosefahrplans im Prognosemodell</t>
  </si>
  <si>
    <t>UC: Übermittlung des Prognosefahrplans im Prognosemodell</t>
  </si>
  <si>
    <t>SD: Übermittlung des Prognosefahrplans im Prognosemodell</t>
  </si>
  <si>
    <t>17.1.3.</t>
  </si>
  <si>
    <t>Use-Case: Bilanzieller Ausgleich bei Clustern</t>
  </si>
  <si>
    <t>17.1.3.1.</t>
  </si>
  <si>
    <t>UC: Bilanzieller Ausgleich bei Clustern</t>
  </si>
  <si>
    <t>17.1.3.2.</t>
  </si>
  <si>
    <t>SD: Bilanzieller Ausgleich bei Clustern</t>
  </si>
  <si>
    <t>17.2.</t>
  </si>
  <si>
    <t>Bilanzkreismonitoring, Austauschprozesse zur täglichen Ausfallarbeitsüberführungszeitreihe</t>
  </si>
  <si>
    <t>17.2.1.</t>
  </si>
  <si>
    <t>Use-Case: Aktivierung eines MaBiS-Zählpunkts für die tägliche Ausfallarbeitsüberführungszeitreihe (AAÜZ)</t>
  </si>
  <si>
    <t>17.2.1.1.</t>
  </si>
  <si>
    <t>UC: Aktivierung eines MaBiS-Zählpunkts für die tägliche Ausfallarbeitsüberführungszeitreihe (AAÜZ)</t>
  </si>
  <si>
    <t>17.2.1.2.</t>
  </si>
  <si>
    <t>SD: Aktivierung eines MaBiS-Zählpunkts für die tägliche Ausfallarbeitsüberführungszeitreihe (AAÜZ)</t>
  </si>
  <si>
    <t>17.2.2.</t>
  </si>
  <si>
    <t>Use-Case: Deaktivierung eines MaBiS-Zählpunkts für die tägliche Ausfallarbeitsüberführungszeitreihe (AAÜZ)</t>
  </si>
  <si>
    <t>17.2.2.1.</t>
  </si>
  <si>
    <t>UC: Deaktivierung eines MaBiS-Zählpunkts für die tägliche Ausfallarbeits-überführungszeitreihe (AAÜZ)</t>
  </si>
  <si>
    <t>17.2.2.2.</t>
  </si>
  <si>
    <t>SD: Deaktivierung eines MaBiS-Zählpunkts für die tägliche Ausfallarbeitsüberführungszeitreihe (AAÜZ)</t>
  </si>
  <si>
    <t>17.2.3.</t>
  </si>
  <si>
    <t>Use-Case: Übermittlung der täglichen Ausfallarbeitsüberführungszeitreihe (AAÜZ)</t>
  </si>
  <si>
    <t>17.2.3.1.</t>
  </si>
  <si>
    <t>UC: Übermittlung der täglichen Ausfallarbeitsüberführungszeitreihe (AAÜZ)</t>
  </si>
  <si>
    <t>17.2.3.2.</t>
  </si>
  <si>
    <t>SD: Übermittlung der täglichen Ausfallarbeitsüberführungszeitreihe (AAÜZ)</t>
  </si>
  <si>
    <t>17.3.</t>
  </si>
  <si>
    <t>Bilanzierungsprozesse</t>
  </si>
  <si>
    <t>17.3.1.</t>
  </si>
  <si>
    <t>Rahmenbedingungen der Bilanzierung</t>
  </si>
  <si>
    <t>17.3.1.1.</t>
  </si>
  <si>
    <t>Aktivierung/Deaktivierung eines MaBiS-Zählpunkts (MaBiS ZP)</t>
  </si>
  <si>
    <t>17.3.1.2.</t>
  </si>
  <si>
    <t>Summen-/Überführungszeitreihen, Versionierung, Prüfmitteilung und Datenstatus</t>
  </si>
  <si>
    <t>17.3.1.3.</t>
  </si>
  <si>
    <t>Übersicht der Fristen</t>
  </si>
  <si>
    <t>17.3.2.</t>
  </si>
  <si>
    <t>Austauschprozesse zwischen NB und LF zur Ausfallarbeitszeitreihe und –clearingliste</t>
  </si>
  <si>
    <t>17.3.2.1.</t>
  </si>
  <si>
    <t>Use-Case: Übermittlung der monatlichen Ausfallarbeitszeitreihe je Marktlokation</t>
  </si>
  <si>
    <t>17.3.2.1.1.</t>
  </si>
  <si>
    <t>UC: Übermittlung der monatlichen Ausfallarbeitszeitreihe je Marktlokation</t>
  </si>
  <si>
    <t>17.3.2.1.2.</t>
  </si>
  <si>
    <t>SD: Übermittlung der monatlichen Ausfallarbeitszeitreihe je Marktlokation</t>
  </si>
  <si>
    <t>17.3.2.2.</t>
  </si>
  <si>
    <t>Use-Case: Aktivierung eines MaBiS-ZP für die Lieferantenausfallarbeitssummenzeitreihe</t>
  </si>
  <si>
    <t>17.3.2.2.1.</t>
  </si>
  <si>
    <t>UC: Aktivierung eines MaBiS-ZP für die Lieferantenausfallarbeitssummenzeitreihe</t>
  </si>
  <si>
    <t>17.3.2.2.2.</t>
  </si>
  <si>
    <t>SD: Aktivierung eines MaBiS-ZP für die Lieferantenausfallarbeitssummenzeitreihe</t>
  </si>
  <si>
    <t>17.3.2.3.</t>
  </si>
  <si>
    <t>Use-Case: Deaktivierung eines MaBiS-ZP für die Lieferantenausfallarbeitssummenzeitreihe</t>
  </si>
  <si>
    <t>17.3.2.3.1.</t>
  </si>
  <si>
    <t>UC: Deaktivierung eines MaBiS-ZP für die Lieferantenausfallarbeitssummenzeitreihe</t>
  </si>
  <si>
    <t>17.3.2.3.2.</t>
  </si>
  <si>
    <t>SD: Deaktivierung eines MaBiS-ZP für die Lieferantenausfallarbeitssummenzeitreihe</t>
  </si>
  <si>
    <t>17.3.2.4.</t>
  </si>
  <si>
    <t>Use-Case: Übermittlung der Lieferantenausfallarbeitssummenzeitreihe</t>
  </si>
  <si>
    <t>17.3.2.4.1.</t>
  </si>
  <si>
    <t>UC: Übermittlung der Lieferantenausfallarbeitssummenzeitreihe</t>
  </si>
  <si>
    <t>17.3.2.4.2.</t>
  </si>
  <si>
    <t>SD: Übermittlung der Lieferantenausfallarbeitssummenzeitreihe</t>
  </si>
  <si>
    <t>17.3.2.5.</t>
  </si>
  <si>
    <t>Use-Case: Anforderung der Lieferantenausfallarbeitsclearingliste einmalig oder durch ein Abonnement</t>
  </si>
  <si>
    <t>17.3.2.5.1.</t>
  </si>
  <si>
    <t>UC: Anforderung der Lieferantenausfallarbeitsclearingliste einmalig oder durch ein Abonnement</t>
  </si>
  <si>
    <t>17.3.2.5.2.</t>
  </si>
  <si>
    <t>SD: Anforderung der Lieferantenausfallarbeitsclearingliste einmalig oder durch ein Abonnement</t>
  </si>
  <si>
    <t>17.3.2.6.</t>
  </si>
  <si>
    <t>Use-Case: Austausch der Lieferantenausfallarbeitsclearingliste</t>
  </si>
  <si>
    <t>17.3.2.6.1.</t>
  </si>
  <si>
    <t>UC: Austausch der Lieferantenausfallarbeitsclearingliste</t>
  </si>
  <si>
    <t>17.3.2.6.2.</t>
  </si>
  <si>
    <t>SD: Austausch der Lieferantenausfallarbeitsclearingliste</t>
  </si>
  <si>
    <t>17.3.2.7.</t>
  </si>
  <si>
    <t>Use-Case: Beendigung des Abonnements für die Lieferantenausfallarbeitsclearingliste</t>
  </si>
  <si>
    <t>17.3.2.7.1.</t>
  </si>
  <si>
    <t>UC: Beendigung des Abonnements für die Lieferantenausfallarbeitsclearingliste</t>
  </si>
  <si>
    <t>17.3.2.7.2.</t>
  </si>
  <si>
    <t>SD: Beendigung des Abonnements für die Lieferantenausfallarbeitsclearingliste</t>
  </si>
  <si>
    <t>17.3.3.</t>
  </si>
  <si>
    <t>Austauschprozesse zur Ausfallarbeitsüberführungszeitreihe</t>
  </si>
  <si>
    <t>17.3.3.1.</t>
  </si>
  <si>
    <t>Use-Case: Aktivierung eines MaBiS-ZP für die monatliche Ausfallarbeitsüberführungszeitreihe (AAÜZ)</t>
  </si>
  <si>
    <t>17.3.3.1.1.</t>
  </si>
  <si>
    <t>UC: Aktivierung eines MaBiS-ZP für die monatliche Ausfallarbeitsüberführungszeitreihe (AAÜZ)</t>
  </si>
  <si>
    <t>17.3.3.1.2.</t>
  </si>
  <si>
    <t>SD: Aktivierung eines MaBiS-ZP für die monatliche Ausfallarbeitsüberführungszeitreihe (AAÜZ)</t>
  </si>
  <si>
    <t>17.3.3.2.</t>
  </si>
  <si>
    <t>Use-Case: Deaktivierung eines MaBiS-ZP für die monatliche Ausfallarbeitsüberführungszeitreihe (AAÜZ)</t>
  </si>
  <si>
    <t>17.3.3.2.1.</t>
  </si>
  <si>
    <t>UC: Deaktivierung eines MaBiS-ZP für die monatliche Ausfallarbeitsüberführungszeitreihe (AAÜZ)</t>
  </si>
  <si>
    <t>17.3.3.2.2.</t>
  </si>
  <si>
    <t>SD: Deaktivierung eines MaBiS-ZP für die monatliche Ausfallarbeitsüberführungszeitreihe (AAÜZ)</t>
  </si>
  <si>
    <t>17.3.3.3.</t>
  </si>
  <si>
    <t>Use-Case: Übermittlung der monatlichen Ausfallarbeitsüberführungszeitreihe (AAÜZ)</t>
  </si>
  <si>
    <t>17.3.3.3.1.</t>
  </si>
  <si>
    <t>UC: Übermittlung der monatlichen Ausfallarbeitsüberführungszeitreihe (AAÜZ)</t>
  </si>
  <si>
    <t>17.3.3.3.2.</t>
  </si>
  <si>
    <t>SD: Übermittlung der monatlichen Ausfallarbeitsüberführungszeitreihe (AAÜZ)</t>
  </si>
  <si>
    <t>17.3.3.4.</t>
  </si>
  <si>
    <t>Use-Case: Übermittlung Prüfmitteilung für die monatliche Ausfallarbeits-überführungszeitreihe (AAÜZ)</t>
  </si>
  <si>
    <t>17.3.3.4.1.</t>
  </si>
  <si>
    <t>UC: Übermittlung Prüfmitteilung für die monatliche Ausfallarbeitsüberführungszeitreihe (AAÜZ)</t>
  </si>
  <si>
    <t>17.3.3.4.2.</t>
  </si>
  <si>
    <t>SD: Übermittlung Prüfmitteilung für die monatliche Ausfallarbeitsüberführungszeitreihe (AAÜZ)</t>
  </si>
  <si>
    <t>17.3.3.5.</t>
  </si>
  <si>
    <t>Use-Case: Übermittlung Datenstatus für die monatliche Ausfallarbeitsüberführungszeitreihe (AAÜZ)</t>
  </si>
  <si>
    <t>17.3.3.5.1.</t>
  </si>
  <si>
    <t>UC: Übermittlung Datenstatus für die monatliche Ausfallarbeitsüberführungszeitreihe (AAÜZ)</t>
  </si>
  <si>
    <t>17.3.4.</t>
  </si>
  <si>
    <t>Bilanzieller Ausgleich von Redispatch-Maßnahmen im Prognosemodell</t>
  </si>
  <si>
    <t>17.3.4.1.</t>
  </si>
  <si>
    <t>17.3.4.1.1.</t>
  </si>
  <si>
    <t>17.3.4.1.2.</t>
  </si>
  <si>
    <t>17.3.5.</t>
  </si>
  <si>
    <t>Übersicht: Bilanzieller Ausgleich von Redispatch-Maßnahmen zwischen NB und BKV (anfNB)</t>
  </si>
  <si>
    <t>17.3.5.1.</t>
  </si>
  <si>
    <t>Use-Case: Aktivierung eines MaBiS-ZP für die monatliche Ausfallarbeitsüberführungszeitreihe (AAÜZ) zwischen NB und BKV (anfNB)</t>
  </si>
  <si>
    <t>17.3.5.1.1.</t>
  </si>
  <si>
    <t>UC: Aktivierung eines MaBiS-ZP für die monatliche Ausfallarbeitsüberführungszeitreihe (AAÜZ) zwischen NB und BKV (anfNB)</t>
  </si>
  <si>
    <t>17.3.5.1.2.</t>
  </si>
  <si>
    <t>SD: Aktivierung eines MaBiS-ZP für die monatliche Ausfallarbeitsüberführungszeitreihe (AAÜZ) zwischen NB und BKV (anfNB)</t>
  </si>
  <si>
    <t>17.3.5.2.</t>
  </si>
  <si>
    <t>Use-Case: Deaktivierung eines MaBiS-ZP für die monatliche Ausfallarbeitsüberführungszeitreihe (AAÜZ) zwischen NB und BKV (anfNB)</t>
  </si>
  <si>
    <t>17.3.5.2.1.</t>
  </si>
  <si>
    <t>UC: Deaktivierung eines MaBiS-ZP für die monatliche Ausfallarbeitsüberführungszeitreihe (AAÜZ) zwischen NB und BKV (anfNB)</t>
  </si>
  <si>
    <t>17.3.5.2.2.</t>
  </si>
  <si>
    <t>SD: Deaktivierung eines MaBiS-ZP für die monatliche Ausfallarbeitsüberführungszeitreihe (AAÜZ) zwischen NB und BKV (anfNB)</t>
  </si>
  <si>
    <t>17.3.5.3.</t>
  </si>
  <si>
    <t>Use-Case: Übermittlung der monatlichen Ausfallarbeitsüberführungszeitreihe zwischen ANB und BKV (anfNB)</t>
  </si>
  <si>
    <t>17.3.5.3.1.</t>
  </si>
  <si>
    <t>UC: Übermittlung der monatlichen Ausfallarbeitsüberführungszeitreihe zwischen ANB und BKV (anfNB)</t>
  </si>
  <si>
    <t>17.3.5.3.2.</t>
  </si>
  <si>
    <t>SD: Übermittlung der monatlichen Ausfallarbeitsüberführungszeitreihe zwischen ANB und BKV (anfNB)</t>
  </si>
  <si>
    <t>17.3.5.4.</t>
  </si>
  <si>
    <t>Use-Case: Übermittlung Prüfmitteilung für die Ausfallarbeitsüberführungszeitreihe zwischen den BKV (anfNB) und NB</t>
  </si>
  <si>
    <t>17.3.5.4.1.</t>
  </si>
  <si>
    <t>UC: Übermittlung Prüfmitteilung für die Ausfallarbeitsüberführungszeitreihe zwischen den BKV (anfNB) und NB</t>
  </si>
  <si>
    <t>17.3.5.4.2.</t>
  </si>
  <si>
    <t>SD: Übermittlung Prüfmitteilung für die Ausfallarbeitsüberführungszeitreihe zwischen den BKV (anfNB) und NB</t>
  </si>
  <si>
    <t>17.3.5.5.</t>
  </si>
  <si>
    <t>Use-Case: Übermittlung Datenstatus für die monatliche Ausfallarbeitsüberführungszeitreihe (AAÜZ) zwischen NB und BKV (anfNB)</t>
  </si>
  <si>
    <t>17.3.5.5.1.</t>
  </si>
  <si>
    <t>UC: Übermittlung Datenstatus für die monatliche Ausfallarbeitsüberführungszeitreihe (AAÜZ) zwischen NB und BKV (anfNB)</t>
  </si>
  <si>
    <t>SD: Übermittlung Datenstatus für die monatliche Ausfallarbeitsüberführungszeitreihe (AAÜZ) zwischen NB und BKV (anfNB)</t>
  </si>
  <si>
    <t>17.3.6.</t>
  </si>
  <si>
    <t>Überführung Ausfallarbeit zwischen EEG-Bilanzkreisen</t>
  </si>
  <si>
    <t>17.3.5.1</t>
  </si>
  <si>
    <t>Use-Case: Überführung der Ausfallarbeit aus dem EEG-BK des NB an den ÜNB</t>
  </si>
  <si>
    <t>17.3.6.1.1.</t>
  </si>
  <si>
    <t>UC: Überführung der Ausfallarbeit aus dem EEG-BK des NB an den ÜNB</t>
  </si>
  <si>
    <t>17.3.6.1.2.</t>
  </si>
  <si>
    <t>SD: Überführung der Ausfallarbeit aus dem EEG-BK des NB an den ÜNB</t>
  </si>
  <si>
    <t>18.</t>
  </si>
  <si>
    <t>Abkürzungen und Definitionen</t>
  </si>
  <si>
    <t>UC</t>
  </si>
  <si>
    <t>SDI</t>
  </si>
  <si>
    <t>SDII</t>
  </si>
  <si>
    <t>SDIII</t>
  </si>
  <si>
    <t>SDIV</t>
  </si>
  <si>
    <t>SDV</t>
  </si>
  <si>
    <t>SDVI</t>
  </si>
  <si>
    <t>SDVII</t>
  </si>
  <si>
    <t>SDVIII</t>
  </si>
  <si>
    <t>SDIX</t>
  </si>
  <si>
    <t>SDX</t>
  </si>
  <si>
    <t>SDXI</t>
  </si>
  <si>
    <t>Neu</t>
  </si>
  <si>
    <t>Fehlerfälle</t>
  </si>
  <si>
    <t>Marktrollen</t>
  </si>
  <si>
    <t>ÜNB/BIKO</t>
  </si>
  <si>
    <t>VNB</t>
  </si>
  <si>
    <t>BKV</t>
  </si>
  <si>
    <t>LF</t>
  </si>
  <si>
    <t>MSB</t>
  </si>
  <si>
    <t>AB</t>
  </si>
  <si>
    <t>Behörde</t>
  </si>
  <si>
    <t>Sonstiges</t>
  </si>
  <si>
    <t>5. Auswahlprozesse</t>
  </si>
  <si>
    <t>Redaktionelle Textanpassungen in diesem Unterkapitel</t>
  </si>
  <si>
    <t>Tabelle.</t>
  </si>
  <si>
    <t xml:space="preserve">Löschung der Tabelle. Rollen 
-	Bilanzkoordinator (BiKo)
-	Bilanzkreisverantwortlicher (BKV)
-	Betreiber der technischen Ressource (BTR)
-	Einsatzverantwortlicher (EIV)
-	Lieferant (LF)
-	Netzbetreiber NB)
Objekte
-	Bilanzkreis (BK)
-	Marktlokation (Malo)
-	Technische Ressource (TR)
-	Steuerbare Ressource SR) </t>
  </si>
  <si>
    <t xml:space="preserve">Die Darstellung der Objekte und Rollen wurde angepasst an die bestehenden Festlegungen, wie z.B. MaBiS, GPKE. </t>
  </si>
  <si>
    <t>SD-Diagramm und Tabelle überarbeitet</t>
  </si>
  <si>
    <t>Schritt 3 und 4 aus SD ersetzt durch Schritt 3 "ref" zu Use Case Übermittlung von Planungsdaten im Planwertmodell.</t>
  </si>
  <si>
    <t>Beachtung von Modellierungsvorgaben (s. dazu überarbeitetes Kerndokument).</t>
  </si>
  <si>
    <t>(zu II 3.1.1.) Änderung bezieht sich auf die UC-Tabelle zum gleichnamigen UC (Excel-Auswahlmenü defekt).</t>
  </si>
  <si>
    <t>Anpassung an UC-Überschrift</t>
  </si>
  <si>
    <r>
      <t xml:space="preserve">Neu: </t>
    </r>
    <r>
      <rPr>
        <b/>
        <sz val="12"/>
        <color theme="1"/>
        <rFont val="Arial"/>
        <family val="2"/>
      </rPr>
      <t>UC: Abruf im Duldungsfall mit Sollwertanweisung</t>
    </r>
  </si>
  <si>
    <t>Durch die Rduzierung von 4 Ucs auf 2 Ucs sind Anpassungen in den Überschriften notwendig geworden. Die Harmonisierung auf nur 2 Abrufprozesse, die sich alleine nach Aufforderungs- oder Duldungsfall unterscheiden, stellt eine prozessuale Erleichterung für die EIVs dar.</t>
  </si>
  <si>
    <t>Bezieht sich auf II 3.2.1.</t>
  </si>
  <si>
    <t>Bezieht sich auf II 3.2.2.</t>
  </si>
  <si>
    <t>Schritt 3 neu, "ref" zu Use Case Übermittlung von Planungsdaten im Planwertmodell.</t>
  </si>
  <si>
    <t>s. darüber liegende Zeile.</t>
  </si>
  <si>
    <t>Fehlt in Entwurf</t>
  </si>
  <si>
    <t>Datenanforderungen an Planungsdaten im Planwertmodell
Als Planungsdaten zur Bewertung der Prognosegüte werden die t-60 Min. vor Erfül-lung  übermittelten Intraday-Planungsdaten (= Intraday-Fahrplan) in viertelstündlicher Auflösung herangezogen. 
Nicht in den Planungsdaten inbegriffen sind beispielsweise Prognosen von Wetterda-ten. 
Weitere Anforderungen:
•	Alle technischen oder steuerbaren Ressourcen, für die eine Prognose geliefert wird, verfügen über eine registrierende Messung (RLM).
•	Alletechnischen oder steuerbaren Ressourcen, für die eine gemeinsame Prog-nose geliefert wird, haben eine gleichartige Wirkung auf den Netzknoten (mit ANB abzustimmen).
•	Alle Anlagen, für die eine gemeinsame Prognose geliefert wird, befinden sich im selben Abrechnungs-Bilanzkreis.
•	Alle MaLo der steuerbaren Ressource sind dem selben Abrechnungs-Bilanzkreis zugeordnet.
1.1.2. Ausnahmen und Sonderfälle
Nicht direktvermarktete EEG-Anlagen
Aufgrund der Komplexität im Zusammenspiel der beteiligten Rollen im Rahmen der EEG-Einspeisevergütung ist die Anwendung des Planwertmodells für EEG-Anlagen, welche sich nicht in einer Form der EEG-Direktvermarktung befinden, nicht zulässig.</t>
  </si>
  <si>
    <t>Sämtliche UC- und SD-Grafiken an Titel angepasst</t>
  </si>
  <si>
    <t>Kap. IV -&gt; 4. Austauschprozesse zur monatlichen Ausfallarbeitsüberführungszeitreihe (AAÜZ)</t>
  </si>
  <si>
    <t xml:space="preserve">Änderungen durch die AG QS ab dem 15.05.20 (Versanddatum BNetzA) am Dokument "RD 2.0 Branchenlösungsdokument" </t>
  </si>
  <si>
    <t>Lebenslinie "BKV" falsch dargestellt</t>
  </si>
  <si>
    <t>Fehlerkorrektur (s. dazu bite auch Grafik in der Branchenlösung).</t>
  </si>
  <si>
    <r>
      <t xml:space="preserve">Lebenslinie muss heißen </t>
    </r>
    <r>
      <rPr>
        <b/>
        <sz val="12"/>
        <color theme="1"/>
        <rFont val="Arial"/>
        <family val="2"/>
      </rPr>
      <t>"NB"</t>
    </r>
  </si>
  <si>
    <t xml:space="preserve">Neuer Abschnitt einzufügen
</t>
  </si>
  <si>
    <t>Fehlt</t>
  </si>
  <si>
    <t>Bitte Text der im Dokument Branchenlösung unter V. Abrechnung Absatz 2 steht.</t>
  </si>
  <si>
    <t>Die Berechnungsmethode ermöglicht eine standardisierte Übertragung im 15-Min-Intervall.</t>
  </si>
  <si>
    <t>Hat ein AB/EIV sich einmal für die Anwendung oder den Wechsel in die Spitz- / Spitz light-Abrechnung entschieden und dies mit seinem jeweiligen NB abgestimmt, so ist ein Wechsel zurück ins Pauschalverfahren ausgeschlossen, es sei denn, die technischen Voraussetzungen für das Spitzverfahren sind nicht mehr gegeben oder der AB/EIV einigt sich mit dem NB diesbezüglich.</t>
  </si>
  <si>
    <r>
      <t xml:space="preserve">•	Hat ein AB/EIV sich einmal für die Anwendung oder den Wechsel in die Spitz- / </t>
    </r>
    <r>
      <rPr>
        <b/>
        <sz val="12"/>
        <color theme="1"/>
        <rFont val="Arial"/>
        <family val="2"/>
      </rPr>
      <t>vereinfachtes Spitz-Verfahren</t>
    </r>
    <r>
      <rPr>
        <sz val="12"/>
        <color theme="1"/>
        <rFont val="Arial"/>
        <family val="2"/>
      </rPr>
      <t xml:space="preserve"> Abrechnung entschieden und dies mit seinem jeweiligen NB abgestimmt, so ist ein Wechsel zurück ins Pauschalverfahren aus-geschlossen, es sei denn, die technischen Vo-raussetzungen für das Spitzverfahren sind nicht mehr gegeben oder der AB/EIV einigt sich mit dem NB diesbezüglich.
•	</t>
    </r>
    <r>
      <rPr>
        <b/>
        <sz val="12"/>
        <color theme="1"/>
        <rFont val="Arial"/>
        <family val="2"/>
      </rPr>
      <t>Bei einem Wechsel eines AB/EIV oder bei einem Wechsel des Abrechnungsmodells sind auch unterjährige Wechsel des Abrechnungsmodells in Abstimmung zwischen EIV und ANB zu einem Monatsersten möglich</t>
    </r>
  </si>
  <si>
    <t>Fehlerkorrektur. Neuer Stichpunkt: Schritt sollte nicht in der SD-Tabelle, sondern in der UC-Tabelle stehen („Logik“).</t>
  </si>
  <si>
    <t>Streichung "AB" als Korrektur. Monatsfrist entsprechend der Bilanzierungsprozesse, („Mo-natsraster“ der MaBiS).</t>
  </si>
  <si>
    <r>
      <t xml:space="preserve">Der EIV hat das Abrechnungsmodell </t>
    </r>
    <r>
      <rPr>
        <b/>
        <sz val="12"/>
        <color theme="1"/>
        <rFont val="Arial"/>
        <family val="2"/>
      </rPr>
      <t>zum 01. eines in der Zukunft liegenden Jahres</t>
    </r>
    <r>
      <rPr>
        <sz val="12"/>
        <color theme="1"/>
        <rFont val="Arial"/>
        <family val="2"/>
      </rPr>
      <t xml:space="preserve"> gewechselt. </t>
    </r>
  </si>
  <si>
    <t>Prozessziel: Der AB/EIV hat das Abrechnungsmodell zu einem fixen Datum gewechselt.</t>
  </si>
  <si>
    <t>UC-Beschreibung: Der AB/EIV übermittelt seinen Wechselwunsch an den ANB. Dieser bestätigt den Wechsel oder lehnt ihn begründet ab.</t>
  </si>
  <si>
    <t>Der EIV übermittelt zu der betreffenden technischen Ressource seinen Wechselwunsch an den ANB. Dieser bestätigt den Wechsel oder lehnt ihn begründet ab.</t>
  </si>
  <si>
    <t>Fehlerkorrektur bei „AB“, Durchgängige Zuweisung der Pflichten zu BTR / EIV.</t>
  </si>
  <si>
    <r>
      <rPr>
        <b/>
        <strike/>
        <sz val="12"/>
        <color theme="1"/>
        <rFont val="Arial"/>
        <family val="2"/>
      </rPr>
      <t>Optional hat</t>
    </r>
    <r>
      <rPr>
        <sz val="12"/>
        <color theme="1"/>
        <rFont val="Arial"/>
        <family val="2"/>
      </rPr>
      <t xml:space="preserve"> der EIV </t>
    </r>
    <r>
      <rPr>
        <b/>
        <sz val="12"/>
        <color theme="1"/>
        <rFont val="Arial"/>
        <family val="2"/>
      </rPr>
      <t xml:space="preserve">hat </t>
    </r>
    <r>
      <rPr>
        <sz val="12"/>
        <color theme="1"/>
        <rFont val="Arial"/>
        <family val="2"/>
      </rPr>
      <t>sich mit dem BTR und BKV abzustimmen.</t>
    </r>
  </si>
  <si>
    <t>Beteiligte Rollen: NB / AB/EIV</t>
  </si>
  <si>
    <t xml:space="preserve">•	NB
•	EIV </t>
  </si>
  <si>
    <t>Nachbedingung im Fehlerfall: AB/EIV verbleibt im bisherigen Abrechnungsmodell</t>
  </si>
  <si>
    <t>•	Die technische Ressource  verbleibt im bisheri-gen Abrechnungsmodell.
•	Der EIV hat den BTR, LF und BKV über den Ver-bleib der technischen Ressource im bisherigen Abrechnungsmodell informiert.</t>
  </si>
  <si>
    <t>Wettbewerbliche Rollen müssen informiert werden (s. darüber liegendes Kommentar). Nicht der EIV bleibt in einem Abrechnungsmodell, sondern die technische Ressource. So wie es aktuell aufgelistet ist, kann der EIV nur ein Abrechnungsmodell für alle seine technischen Ressourcen haben. Dies ist nicht angestrebt.</t>
  </si>
  <si>
    <t>Schritt 1 alter Text: Frist: 30.11. des laufenden Jahres für 01.01. des Folgejahres
(ggf. zum Monatsersten; siehe Hinweise/Bemerkung*). Hinweise / Bemerkung: Sofern keine Meldung bis zum 30.11. des laufenden Jahres erfolgt ist, wird das bestehende Abrechnungsverfahren fortgeschrieben.
*Bei einem Wechsel eines AB/EIV oder bei einem Wechsel des Bilanzierungsmodells sind auch unterjährige Wechsel des Abrechnungsmodells in Abstimmung zwischen EIV und</t>
  </si>
  <si>
    <t>Schritt 1 neu: Frist: 30.11. des laufenden Jahres für 01.01. des Folgejahres Hinweis /Bemerkung: Löschung (s. Branchendokument).</t>
  </si>
  <si>
    <t>Konkretisierung in UC-Beschreibung aufgenommen, keine Dopplung in SD-Tabelle.</t>
  </si>
  <si>
    <t>Schritt  3 alter Text: Hinweise / Bemerkung: Wenn Wechselfrist seitens AB/EIV nicht eingehalten wird. Die Ablehnung ist zu begründen.</t>
  </si>
  <si>
    <r>
      <t xml:space="preserve">Schritt 3 neu: </t>
    </r>
    <r>
      <rPr>
        <b/>
        <sz val="12"/>
        <color theme="1"/>
        <rFont val="Arial"/>
        <family val="2"/>
      </rPr>
      <t>Die Ablehnung ist zu begründen.</t>
    </r>
  </si>
  <si>
    <t>Vorbedingung alt: Die Voraussetzungen entsprechend des Kriterienkatalogs zur Zuordnung zum Planwert- bzw. Prognosemodell sind dem ANB und dem EIV bekannt und erfüllt (bspw. müssen vereinbarte Tests vorab erfolgt sein).
Alle MaLos, die einer steuerbaren Ressource zugeordnet sind, wechseln stets gemeinsam in ein Bilanzierungsmodell.
Der EIV hat sich mit dem BTR und BKV abgestimmt.</t>
  </si>
  <si>
    <t>Vorbedingung neu: •	Die Voraussetzungen entsprechend dem Kriteri-enkatalog zur Zuordnung zum Planwert- bzw. Prognosemodell sind dem ANB und dem EIV bekannt und erfüllt. 
•	Alle MaLos, die einer steuerbaren Ressource zugeordnet sind, wechseln stets gemeinsam das Bilanzierungsmodell.
•	Der ANB kann sich optional mit den betroffenen NB abstimmen. Der EIV hat sich mit dem BTR, LF und BKV abgestimmt.</t>
  </si>
  <si>
    <t>Wettbewerbliche Rollen müssen informiert werden. Test und Evaluierung sind im Kriterienkatalog beschrieben, daher Streichung hier.</t>
  </si>
  <si>
    <t>Nachbedingung im Erfolgsfall alt: Das vereinbarte Bilanzierungsmodell wird ab Stichtag angewendet.

ANB sendet Stammdatenänderung an betroffene NB.

Monitoring der Prognosegüte kann starten (s. Ampelmodell).</t>
  </si>
  <si>
    <t>Nachbedingung im Erfolgsfall neu: •	Das vereinbarte Bilanzierungsmodell wird ab Stichtag angewendet.
•	ANB sendet eine Stammdatenänderung an be-troffene NB.
•	Nur im Planwertmodell: Start des Monitoring der Prognosegüte (s. Ampelmodell).
•	Der EIV hat den BTR, LF und BKV über den Wechsel des Bilanzierungsmodells informiert.</t>
  </si>
  <si>
    <t>Nachbedingung im Fehlerfall alt: Der EIV verbleibt im bisherigen Bilanzierungsmodell.</t>
  </si>
  <si>
    <t>Nachbedingung im Fehlerfall neu: •	Die steuerbare Ressource  verbleibt im bisherigen Bilanzierungsmodell.
•	Der EIV hat den BTR, LF und BKV über den Ver-bleib der steuerbaren Ressource im bisherigen Bi-lanzierungsmodell informiert.</t>
  </si>
  <si>
    <t>Wettbewerbliche Rollen müssen informiert werden. Nicht der EIV bleibt in einem Bilanzierungsmodell, sondern die steuerbare Ressource. So wie es aktuell aufgelistet ist, kann der EIV nur ein Bilanzierungssmodell für alle seine steuerbaren Ressourcen haben. Dies ist nicht angestrebt.</t>
  </si>
  <si>
    <t>Weitere Anforderungen alt: Die Standardzuordnung der Modellvariante ist das Prognosemodell. Mögliche Wechseloptionen sind den Sequenzdiagrammen zu entnehmen.
Beim Wechsel eines Lieferanten wird die bestehende Zuordnung zum Bilanzierungsmodell für den neuen Lieferanten beibehalten, sofern die Vorbedingungen erfüllt sind.</t>
  </si>
  <si>
    <t xml:space="preserve">Weitere Anforderungen neu: •	Die Standardzuordnung der Modellvariante ist das Prognosemodell. Mögliche Wechseloptionen sind den Sequenzdiagrammen zu entnehmen.
•	Gemäß Kriterienkatalog: Beim Wechsel eines Lieferanten wird die bestehende Zuordnung zum Bilanzierungsmodell für den neuen Lieferanten beibehalten, sofern die Vorbedingungen erfüllt sind.
•	Sollte der AB/EIV sich im Prognosemodell in der Pauschalabrechnung befinden, muss er bei einem unterjährigen Wechsel in das Planwertmodell dann in das Spitz- oder vereinfachten Spitz-Verfahren wechseln. Hierbei ist in Abstimmung mit dem ANB ein unterjähriger Wechsel des Ab-rechnungsmodells möglich.  </t>
  </si>
  <si>
    <t>Schritt 1 alter Text: Hinweise / Bemerkung: * In Anlehnung an die Anlage 3 zur MPES gilt zum Zeitpunkt der Erstellung dieses Dokumentes für den Wechsel des Bilanzierungsmodells die folgende Frist:
Das Anmeldedatum darf nur zum ersten Kalendertag eines Monats sein.
Das Eingangsdatum muss mindestens 10 WT vor Anmeldedatum liegen.
Unterjähriger Wechsel:
Sollte der AB/EIV sich im Prognosemodell in der Pauschalabrechnung befinden, muss er bei einem unterjährigen Wechsel in das Planwertmodell dann die Spitz- oder vereinfachte Spitzabrechnung wechseln. Hierbei ist in Abstimmung mit dem ANB ein unterjähriger Wechsel des Abrechnungsmodells möglich.</t>
  </si>
  <si>
    <t>Schritt 1 neuer Text: Streichung, da in UC-Tabelle unter Weitere Anforderungen / UC-Beschreibung.</t>
  </si>
  <si>
    <t>Use-Beschreibung alt: Der ANB übermittelt dem ÜNB die tägliche Ausfallarbeitsüberführungszeitreihe.
Der ÜNB kann auf dieser Basis sein Bilanzkreismonitoring durchführen.
Die Ausfallarbeit pro technische Ressource wird je MaLo aggregiert und über alle MaLos der LF des Bilanzkreises aufsummiert.</t>
  </si>
  <si>
    <t>Use-Beschreibung neu:  Der ANB übermittelt dem ÜNB die tägliche Ausfallarbeitsüberführungszeitreihe.
Die Ausfallarbeit pro technische Ressource wird je MaLo aggregiert, und über alle MaLo eines Bilanz-kreises aufsummiert.</t>
  </si>
  <si>
    <t>Redaktionelle Änderung durch AG QS: Nachbedingung, bereits unten vorhanden (Dopplung), daher Streichung hier.</t>
  </si>
  <si>
    <t xml:space="preserve">Schritt 3 alt: Hinweise / Bermerkungen: Wenn der BTR keinen Gegenvorschlag übermittelt, wird die ermittelte Ausfallarbeit aus Schritt 1 übernommen. Die zweite Iteration soll bis spätestens am 11. WT abgeschlossen sein. </t>
  </si>
  <si>
    <t xml:space="preserve">Schritt 3 neu: Wenn der BTR keinen Gegenvorschlag übermittelt, wird die ermittelte Ausfallarbeit aus Schritt 1 übernommen. </t>
  </si>
  <si>
    <t>Schritt 5 alt: Hinweise / Bermerkungen: Die zweite Iteration soll spätestens am 11. WT abgeschlossen sein. Wenn keine Einigung bzgl. der Ausfallarbeit bis zum Ende des 11. WT erfolgt, wird die zuletzt durch den NB ermittelte Ausfallarbeit für die Bilanzierung herangezogen.</t>
  </si>
  <si>
    <t>Schritt 5 neu: Hinweise / Bermerkungen: Wenn keine Einigung bzgl. der Ausfallarbeit bis zum Ende des 11. WT erfolgt, wird die zuletzt durch den NB ermittelte Ausfallarbeit für die Bilanzierung herangezogen.</t>
  </si>
  <si>
    <t>Änderung zu Schritt 5 soll nicht angenommen werden, Vorschlag zur Streichung des Satzes, denn: „Iteration“ wird nirgends in UC-Tabelle erwähnt / definiert.</t>
  </si>
  <si>
    <t>Änderung zu Schritt 3 soll nicht angenommen werden, Vorschlag zur Streichung des Satzes, denn: „Iteration“ wird nirgends in UC-Tabelle erwähnt / definiert.</t>
  </si>
  <si>
    <t>Siehe umfangreiche Ausführungen zum Thema im BDEW-Begleitschreiben zur Stellungnahme.</t>
  </si>
  <si>
    <t xml:space="preserve">Der BDEW weist darauf hin, dass rein auf die Bepreisung der energetischen Differenzmengen bezogen der ID1 derjenige Index ist, der die entgangene Handelsmöglichkeit am besten abbildet. 
Hinsichtlich der Gefahr von Manipulationgsmöglichkeiten gibt es unterschiedliche Auffassungen: 
Die ÜNB stimmen inhaltlich mit der Auffassung der BNetzA überein, dass die Verwendung des ID-AEP der Gefahr von Manipulationsmöglichkeiten besser begegne und präferieren daher dessen Anwendung. Die weiteren am BDEW-Projekt Redispatch-2.0 beteiligten Marktrollen und Branchenvertreter bewerten jedoch den ID1 als sachgerecht und das Risiko für Manipulationen als sehr gering, prozessual nur sehr schwer ausnutzbar und empfehlen die Anwendung des ID1 ausdrücklich. Zum weiteren Erkenntnisgewinn hinsichtlich der Nutzung des ID1 in Bezug auf die Bepreisung energetischer Differenzmengen wird von diesen Marktrollen daher eine Wirkungs-Analyse 12 Monate nach Einführung zum 1. Oktober 2021 angeregt. Hinsichtlich der Detailargumentation verweisen wir auf das Begeleitschreiben zur BDEW-Stellungnahme.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</si>
</sst>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Calibri"/>
      <family val="2"/>
      <scheme val="minor"/>
    </font>
    <font>
      <sz val="13"/>
      <color theme="1"/>
      <name val="Calibri"/>
      <family val="2"/>
      <scheme val="minor"/>
    </font>
    <font>
      <b/>
      <sz val="13"/>
      <color theme="1"/>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sz val="12"/>
      <color theme="1"/>
      <name val="Arial"/>
      <family val="2"/>
    </font>
    <font>
      <b/>
      <sz val="12"/>
      <color theme="1"/>
      <name val="Calibri"/>
      <family val="2"/>
      <scheme val="minor"/>
    </font>
    <font>
      <sz val="9"/>
      <color theme="1"/>
      <name val="Calibri"/>
      <family val="2"/>
      <scheme val="minor"/>
    </font>
    <font>
      <b/>
      <sz val="8"/>
      <color theme="0"/>
      <name val="Calibri"/>
      <family val="2"/>
      <scheme val="minor"/>
    </font>
    <font>
      <sz val="8"/>
      <color theme="0"/>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b/>
      <sz val="11"/>
      <color rgb="FFFF0000"/>
      <name val="Calibri"/>
      <family val="2"/>
      <scheme val="minor"/>
    </font>
    <font>
      <b/>
      <sz val="12"/>
      <color theme="1"/>
      <name val="Arial"/>
      <family val="2"/>
    </font>
    <font>
      <vertAlign val="subscript"/>
      <sz val="12"/>
      <color theme="1"/>
      <name val="Arial"/>
      <family val="2"/>
    </font>
    <font>
      <b/>
      <strike/>
      <sz val="12"/>
      <color theme="1"/>
      <name val="Arial"/>
      <family val="2"/>
    </font>
    <font>
      <sz val="9"/>
      <color indexed="81"/>
      <name val="Tahoma"/>
      <family val="2"/>
    </font>
    <font>
      <b/>
      <sz val="9"/>
      <color indexed="81"/>
      <name val="Tahoma"/>
      <family val="2"/>
    </font>
    <font>
      <sz val="12"/>
      <color rgb="FFFF0000"/>
      <name val="Arial"/>
      <family val="2"/>
    </font>
    <font>
      <sz val="12"/>
      <name val="Calibri"/>
      <family val="2"/>
      <scheme val="minor"/>
    </font>
    <font>
      <sz val="12"/>
      <name val="Arial"/>
      <family val="2"/>
    </font>
    <font>
      <b/>
      <sz val="12"/>
      <name val="Arial"/>
      <family val="2"/>
    </font>
    <font>
      <b/>
      <sz val="12"/>
      <color rgb="FFFF0000"/>
      <name val="Arial"/>
      <family val="2"/>
    </font>
    <font>
      <strike/>
      <sz val="12"/>
      <name val="Arial"/>
      <family val="2"/>
    </font>
    <font>
      <b/>
      <strike/>
      <sz val="12"/>
      <name val="Arial"/>
      <family val="2"/>
    </font>
  </fonts>
  <fills count="9">
    <fill>
      <patternFill patternType="none"/>
    </fill>
    <fill>
      <patternFill patternType="gray125"/>
    </fill>
    <fill>
      <patternFill patternType="solid">
        <fgColor theme="4"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rgb="FFC00000"/>
      </left>
      <right style="medium">
        <color rgb="FFC00000"/>
      </right>
      <top style="medium">
        <color rgb="FFC00000"/>
      </top>
      <bottom style="medium">
        <color rgb="FFC00000"/>
      </bottom>
      <diagonal/>
    </border>
  </borders>
  <cellStyleXfs count="3">
    <xf numFmtId="0" fontId="0" fillId="0" borderId="0"/>
    <xf numFmtId="0" fontId="5" fillId="0" borderId="0" applyNumberFormat="0" applyFill="0" applyBorder="0" applyAlignment="0" applyProtection="0"/>
    <xf numFmtId="0" fontId="13" fillId="7" borderId="10" applyAlignment="0">
      <alignment horizontal="center" vertical="center" wrapText="1"/>
    </xf>
  </cellStyleXfs>
  <cellXfs count="170">
    <xf numFmtId="0" fontId="0" fillId="0" borderId="0" xfId="0"/>
    <xf numFmtId="0" fontId="0" fillId="3" borderId="1" xfId="0" applyFont="1" applyFill="1" applyBorder="1"/>
    <xf numFmtId="0" fontId="0" fillId="0" borderId="0" xfId="0" applyAlignment="1">
      <alignment vertical="top" wrapText="1"/>
    </xf>
    <xf numFmtId="0" fontId="6" fillId="2" borderId="0" xfId="0" applyFont="1" applyFill="1" applyBorder="1" applyAlignment="1" applyProtection="1">
      <alignment horizontal="center" vertical="center"/>
    </xf>
    <xf numFmtId="0" fontId="6" fillId="0" borderId="0" xfId="0" applyFont="1" applyAlignment="1" applyProtection="1">
      <alignment horizontal="center" vertical="center"/>
    </xf>
    <xf numFmtId="0" fontId="1" fillId="4" borderId="1" xfId="0" applyFont="1" applyFill="1" applyBorder="1" applyAlignment="1" applyProtection="1">
      <alignment horizontal="center" vertical="top"/>
    </xf>
    <xf numFmtId="0" fontId="7" fillId="0" borderId="1" xfId="0" applyNumberFormat="1" applyFont="1" applyBorder="1" applyAlignment="1" applyProtection="1">
      <alignment vertical="top"/>
      <protection locked="0"/>
    </xf>
    <xf numFmtId="0" fontId="1" fillId="0" borderId="0" xfId="0" applyFont="1" applyAlignment="1" applyProtection="1">
      <protection locked="0"/>
    </xf>
    <xf numFmtId="0" fontId="7" fillId="0" borderId="1" xfId="0" applyNumberFormat="1" applyFont="1" applyBorder="1" applyAlignment="1" applyProtection="1">
      <alignment vertical="top"/>
    </xf>
    <xf numFmtId="0" fontId="1" fillId="0" borderId="0" xfId="0" applyFont="1" applyAlignment="1" applyProtection="1">
      <alignment horizontal="center" vertical="top"/>
    </xf>
    <xf numFmtId="0" fontId="1" fillId="0" borderId="0" xfId="0" applyFont="1" applyAlignment="1" applyProtection="1"/>
    <xf numFmtId="0" fontId="6" fillId="2" borderId="0" xfId="0" applyNumberFormat="1" applyFont="1" applyFill="1" applyBorder="1" applyAlignment="1" applyProtection="1">
      <alignment horizontal="center" vertical="center" wrapText="1"/>
    </xf>
    <xf numFmtId="0" fontId="1" fillId="0" borderId="0" xfId="0" applyNumberFormat="1" applyFont="1" applyAlignment="1" applyProtection="1">
      <alignment wrapText="1"/>
    </xf>
    <xf numFmtId="0" fontId="7" fillId="0" borderId="1" xfId="0" applyNumberFormat="1" applyFont="1" applyBorder="1" applyAlignment="1" applyProtection="1">
      <alignment vertical="top" wrapText="1"/>
      <protection locked="0"/>
    </xf>
    <xf numFmtId="0" fontId="6" fillId="2" borderId="0" xfId="0" applyNumberFormat="1" applyFont="1" applyFill="1" applyBorder="1" applyAlignment="1" applyProtection="1">
      <alignment horizontal="center" vertical="center"/>
    </xf>
    <xf numFmtId="0" fontId="1" fillId="0" borderId="0" xfId="0" applyNumberFormat="1" applyFont="1" applyAlignment="1" applyProtection="1">
      <protection locked="0"/>
    </xf>
    <xf numFmtId="0" fontId="6" fillId="6" borderId="0" xfId="0" applyFont="1" applyFill="1" applyBorder="1" applyAlignment="1" applyProtection="1">
      <alignment horizontal="center" vertical="center"/>
    </xf>
    <xf numFmtId="0" fontId="7" fillId="0" borderId="2" xfId="0" applyNumberFormat="1" applyFont="1" applyBorder="1" applyAlignment="1" applyProtection="1">
      <alignment vertical="top" wrapText="1"/>
      <protection locked="0"/>
    </xf>
    <xf numFmtId="0" fontId="6" fillId="2" borderId="0" xfId="0" applyFont="1" applyFill="1" applyBorder="1" applyAlignment="1" applyProtection="1">
      <alignment horizontal="center" vertical="center" wrapText="1"/>
    </xf>
    <xf numFmtId="0" fontId="1" fillId="0" borderId="0" xfId="0" applyFont="1" applyAlignment="1" applyProtection="1">
      <alignment wrapText="1"/>
      <protection locked="0"/>
    </xf>
    <xf numFmtId="0" fontId="0" fillId="7" borderId="4" xfId="0" applyFont="1" applyFill="1" applyBorder="1" applyAlignment="1">
      <alignment horizontal="left"/>
    </xf>
    <xf numFmtId="0" fontId="0" fillId="7" borderId="0" xfId="0" applyFont="1" applyFill="1" applyBorder="1" applyAlignment="1">
      <alignment horizontal="left"/>
    </xf>
    <xf numFmtId="0" fontId="0" fillId="3" borderId="1" xfId="0" applyFont="1" applyFill="1" applyBorder="1" applyAlignment="1">
      <alignment horizontal="left"/>
    </xf>
    <xf numFmtId="0" fontId="0" fillId="7" borderId="0" xfId="0" applyFill="1"/>
    <xf numFmtId="0" fontId="2" fillId="7" borderId="5" xfId="0" applyFont="1" applyFill="1" applyBorder="1"/>
    <xf numFmtId="0" fontId="0" fillId="7" borderId="6" xfId="0" applyFill="1" applyBorder="1"/>
    <xf numFmtId="0" fontId="0" fillId="7" borderId="7" xfId="0" applyFill="1" applyBorder="1"/>
    <xf numFmtId="0" fontId="2" fillId="7" borderId="0" xfId="0" applyFont="1" applyFill="1" applyBorder="1"/>
    <xf numFmtId="0" fontId="0" fillId="7" borderId="8" xfId="0" applyFill="1" applyBorder="1"/>
    <xf numFmtId="0" fontId="0" fillId="7" borderId="0" xfId="0" applyFill="1" applyBorder="1"/>
    <xf numFmtId="0" fontId="1" fillId="7" borderId="0" xfId="0" applyFont="1" applyFill="1"/>
    <xf numFmtId="0" fontId="0" fillId="7" borderId="0" xfId="0" applyFont="1" applyFill="1" applyBorder="1" applyAlignment="1">
      <alignment horizontal="center"/>
    </xf>
    <xf numFmtId="0" fontId="9" fillId="7" borderId="0" xfId="0" applyFont="1" applyFill="1"/>
    <xf numFmtId="0" fontId="3" fillId="5" borderId="7" xfId="0" applyFont="1" applyFill="1" applyBorder="1"/>
    <xf numFmtId="0" fontId="0" fillId="5" borderId="0" xfId="0" applyFill="1" applyBorder="1"/>
    <xf numFmtId="0" fontId="0" fillId="5" borderId="8" xfId="0" applyFill="1" applyBorder="1"/>
    <xf numFmtId="0" fontId="10" fillId="6" borderId="0" xfId="0" applyFont="1" applyFill="1" applyBorder="1" applyAlignment="1" applyProtection="1">
      <alignment horizontal="center" vertical="center"/>
    </xf>
    <xf numFmtId="0" fontId="10" fillId="6" borderId="0" xfId="0" applyFont="1" applyFill="1" applyBorder="1" applyAlignment="1" applyProtection="1">
      <alignment horizontal="center" vertical="center" wrapText="1"/>
    </xf>
    <xf numFmtId="0" fontId="10" fillId="7" borderId="0" xfId="0" applyFont="1" applyFill="1" applyAlignment="1" applyProtection="1">
      <alignment horizontal="center" vertical="center"/>
    </xf>
    <xf numFmtId="0" fontId="4" fillId="0" borderId="0" xfId="0" applyFont="1" applyAlignment="1">
      <alignment vertical="top" wrapText="1"/>
    </xf>
    <xf numFmtId="0" fontId="0" fillId="7" borderId="1" xfId="0" applyFont="1" applyFill="1" applyBorder="1" applyProtection="1">
      <protection locked="0"/>
    </xf>
    <xf numFmtId="0" fontId="5" fillId="7" borderId="1" xfId="1" applyFill="1" applyBorder="1" applyProtection="1">
      <protection locked="0"/>
    </xf>
    <xf numFmtId="0" fontId="0" fillId="7" borderId="0" xfId="0" applyFont="1" applyFill="1" applyBorder="1"/>
    <xf numFmtId="0" fontId="1" fillId="0" borderId="0" xfId="0" applyFont="1" applyAlignment="1" applyProtection="1">
      <alignment horizontal="left" vertical="top"/>
      <protection locked="0"/>
    </xf>
    <xf numFmtId="0" fontId="6" fillId="6" borderId="0" xfId="0" applyFont="1" applyFill="1" applyBorder="1" applyAlignment="1" applyProtection="1">
      <alignment horizontal="left" vertical="top"/>
    </xf>
    <xf numFmtId="0" fontId="0" fillId="7" borderId="1" xfId="0" applyFont="1" applyFill="1" applyBorder="1" applyAlignment="1" applyProtection="1">
      <alignment horizontal="left"/>
      <protection locked="0"/>
    </xf>
    <xf numFmtId="0" fontId="0" fillId="0" borderId="0" xfId="0" applyNumberFormat="1" applyAlignment="1">
      <alignment horizontal="right" vertical="top" wrapText="1"/>
    </xf>
    <xf numFmtId="0" fontId="1" fillId="0" borderId="0" xfId="0" applyNumberFormat="1" applyFont="1" applyAlignment="1" applyProtection="1">
      <alignment wrapText="1"/>
      <protection locked="0"/>
    </xf>
    <xf numFmtId="14" fontId="0" fillId="0" borderId="0" xfId="0" applyNumberFormat="1" applyAlignment="1">
      <alignment horizontal="right" vertical="top" wrapText="1"/>
    </xf>
    <xf numFmtId="0" fontId="4" fillId="0" borderId="0" xfId="0" applyFont="1" applyAlignment="1">
      <alignment horizontal="left" vertical="top" wrapText="1"/>
    </xf>
    <xf numFmtId="0" fontId="0" fillId="0" borderId="0" xfId="0" applyNumberFormat="1" applyAlignment="1">
      <alignment horizontal="left" vertical="top" wrapText="1"/>
    </xf>
    <xf numFmtId="0" fontId="7" fillId="0" borderId="1" xfId="0" applyNumberFormat="1" applyFont="1" applyBorder="1" applyAlignment="1" applyProtection="1">
      <alignment vertical="top" wrapText="1"/>
      <protection hidden="1"/>
    </xf>
    <xf numFmtId="0" fontId="1" fillId="0" borderId="1" xfId="0" applyFont="1" applyBorder="1" applyAlignment="1" applyProtection="1">
      <alignment horizontal="left" vertical="top"/>
    </xf>
    <xf numFmtId="0" fontId="0" fillId="0" borderId="0" xfId="0" applyFont="1" applyAlignment="1">
      <alignment horizontal="left" vertical="top" wrapText="1"/>
    </xf>
    <xf numFmtId="0" fontId="0" fillId="0" borderId="0" xfId="0" applyFont="1" applyAlignment="1">
      <alignment vertical="top" wrapText="1"/>
    </xf>
    <xf numFmtId="0" fontId="2" fillId="7" borderId="0" xfId="0" applyFont="1" applyFill="1" applyBorder="1" applyAlignment="1"/>
    <xf numFmtId="0" fontId="2" fillId="7" borderId="8" xfId="0" applyFont="1" applyFill="1" applyBorder="1" applyAlignment="1"/>
    <xf numFmtId="0" fontId="4" fillId="0" borderId="1" xfId="0" applyFont="1" applyBorder="1"/>
    <xf numFmtId="0" fontId="0" fillId="0" borderId="1" xfId="0" applyBorder="1"/>
    <xf numFmtId="0" fontId="0" fillId="0" borderId="1" xfId="0" applyFont="1" applyBorder="1" applyAlignment="1">
      <alignment horizontal="left" vertical="top" wrapText="1"/>
    </xf>
    <xf numFmtId="0" fontId="0" fillId="0" borderId="1" xfId="0" applyBorder="1" applyAlignment="1">
      <alignment vertical="top" wrapText="1"/>
    </xf>
    <xf numFmtId="0"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0" fillId="0" borderId="1" xfId="0" quotePrefix="1" applyBorder="1"/>
    <xf numFmtId="0" fontId="4" fillId="0" borderId="1" xfId="0" applyFont="1" applyBorder="1" applyAlignment="1">
      <alignment vertical="top" wrapText="1"/>
    </xf>
    <xf numFmtId="0" fontId="0" fillId="0" borderId="1" xfId="0" applyFont="1" applyBorder="1" applyAlignment="1">
      <alignment vertical="top" wrapText="1"/>
    </xf>
    <xf numFmtId="0" fontId="0" fillId="0" borderId="1" xfId="0" applyNumberFormat="1" applyBorder="1" applyAlignment="1">
      <alignment horizontal="left" vertical="top" wrapText="1"/>
    </xf>
    <xf numFmtId="0" fontId="0" fillId="0" borderId="0" xfId="0" applyFill="1"/>
    <xf numFmtId="0" fontId="1" fillId="0" borderId="0" xfId="0" applyFont="1" applyFill="1"/>
    <xf numFmtId="0" fontId="7" fillId="0" borderId="2" xfId="0" applyNumberFormat="1" applyFont="1" applyBorder="1" applyAlignment="1" applyProtection="1">
      <alignment vertical="top" wrapText="1"/>
    </xf>
    <xf numFmtId="0" fontId="7" fillId="0" borderId="1" xfId="0" applyNumberFormat="1" applyFont="1" applyBorder="1" applyAlignment="1" applyProtection="1">
      <alignment vertical="top" wrapText="1"/>
    </xf>
    <xf numFmtId="0" fontId="1" fillId="0" borderId="0" xfId="0" applyNumberFormat="1" applyFont="1" applyAlignment="1" applyProtection="1"/>
    <xf numFmtId="0" fontId="1" fillId="0" borderId="0" xfId="0" applyFont="1" applyAlignment="1" applyProtection="1">
      <alignment wrapText="1"/>
    </xf>
    <xf numFmtId="49" fontId="0" fillId="0" borderId="0" xfId="0" applyNumberFormat="1" applyAlignment="1">
      <alignment vertical="top" wrapText="1"/>
    </xf>
    <xf numFmtId="49" fontId="4" fillId="0" borderId="0" xfId="0" applyNumberFormat="1" applyFont="1" applyAlignment="1">
      <alignment horizontal="left" vertical="top" wrapText="1"/>
    </xf>
    <xf numFmtId="49" fontId="4" fillId="0" borderId="0" xfId="0" applyNumberFormat="1" applyFont="1" applyAlignment="1">
      <alignment vertical="top" wrapText="1"/>
    </xf>
    <xf numFmtId="49" fontId="4" fillId="0" borderId="1" xfId="0" applyNumberFormat="1" applyFont="1" applyBorder="1" applyAlignment="1">
      <alignment vertical="top" wrapText="1"/>
    </xf>
    <xf numFmtId="49" fontId="0" fillId="0" borderId="1" xfId="0" quotePrefix="1" applyNumberFormat="1" applyBorder="1" applyAlignment="1"/>
    <xf numFmtId="49" fontId="0" fillId="0" borderId="1" xfId="0" applyNumberFormat="1" applyBorder="1" applyAlignment="1">
      <alignment vertical="top" wrapText="1"/>
    </xf>
    <xf numFmtId="49" fontId="0" fillId="0" borderId="1" xfId="0" applyNumberFormat="1" applyFont="1" applyBorder="1" applyAlignment="1">
      <alignment vertical="top" wrapText="1"/>
    </xf>
    <xf numFmtId="0" fontId="0" fillId="0" borderId="9" xfId="0" quotePrefix="1" applyNumberFormat="1" applyBorder="1" applyAlignment="1">
      <alignment horizontal="right" vertical="top" wrapText="1"/>
    </xf>
    <xf numFmtId="0" fontId="0" fillId="0" borderId="9" xfId="0" applyNumberFormat="1" applyBorder="1" applyAlignment="1">
      <alignment horizontal="left" vertical="top" wrapText="1"/>
    </xf>
    <xf numFmtId="49" fontId="4" fillId="7" borderId="1" xfId="0" applyNumberFormat="1" applyFont="1" applyFill="1" applyBorder="1" applyAlignment="1">
      <alignment horizontal="left" vertical="top" wrapText="1"/>
    </xf>
    <xf numFmtId="49" fontId="0" fillId="7" borderId="1" xfId="0" applyNumberFormat="1" applyFont="1" applyFill="1" applyBorder="1" applyAlignment="1">
      <alignment horizontal="left" vertical="top"/>
    </xf>
    <xf numFmtId="49" fontId="0" fillId="7" borderId="1" xfId="0" applyNumberFormat="1" applyFill="1" applyBorder="1"/>
    <xf numFmtId="49" fontId="0" fillId="7" borderId="1" xfId="0" applyNumberFormat="1" applyFont="1" applyFill="1" applyBorder="1" applyAlignment="1">
      <alignment vertical="top"/>
    </xf>
    <xf numFmtId="49" fontId="0" fillId="7" borderId="1" xfId="0" quotePrefix="1" applyNumberFormat="1" applyFill="1" applyBorder="1"/>
    <xf numFmtId="49" fontId="0" fillId="7" borderId="1" xfId="0" applyNumberFormat="1" applyFont="1" applyFill="1" applyBorder="1"/>
    <xf numFmtId="0" fontId="7" fillId="0" borderId="2"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1" xfId="0" applyNumberFormat="1" applyFont="1" applyBorder="1" applyAlignment="1" applyProtection="1">
      <alignment vertical="top" wrapText="1"/>
      <protection locked="0"/>
    </xf>
    <xf numFmtId="0" fontId="7" fillId="8" borderId="1" xfId="0" applyNumberFormat="1" applyFont="1" applyFill="1" applyBorder="1" applyAlignment="1" applyProtection="1">
      <alignment vertical="top"/>
      <protection locked="0"/>
    </xf>
    <xf numFmtId="0" fontId="7" fillId="0" borderId="0" xfId="0" applyNumberFormat="1" applyFont="1" applyBorder="1" applyAlignment="1" applyProtection="1">
      <alignment vertical="top" wrapText="1"/>
      <protection locked="0"/>
    </xf>
    <xf numFmtId="0" fontId="7" fillId="0" borderId="1" xfId="0" applyNumberFormat="1" applyFont="1" applyFill="1" applyBorder="1" applyAlignment="1" applyProtection="1">
      <alignment vertical="top" wrapText="1"/>
      <protection locked="0"/>
    </xf>
    <xf numFmtId="0" fontId="22" fillId="0" borderId="0" xfId="0" applyFont="1" applyAlignment="1" applyProtection="1">
      <alignment horizontal="left" vertical="top"/>
      <protection locked="0"/>
    </xf>
    <xf numFmtId="0" fontId="22" fillId="0" borderId="0" xfId="0" applyFont="1" applyProtection="1">
      <protection locked="0"/>
    </xf>
    <xf numFmtId="0" fontId="7" fillId="7" borderId="1" xfId="0" applyFont="1" applyFill="1" applyBorder="1" applyAlignment="1" applyProtection="1">
      <alignment vertical="top" wrapText="1"/>
      <protection locked="0"/>
    </xf>
    <xf numFmtId="0" fontId="7" fillId="7" borderId="1" xfId="0" applyNumberFormat="1" applyFont="1" applyFill="1" applyBorder="1" applyAlignment="1" applyProtection="1">
      <alignment vertical="top"/>
    </xf>
    <xf numFmtId="0" fontId="7" fillId="7" borderId="2" xfId="0" applyNumberFormat="1" applyFont="1" applyFill="1" applyBorder="1" applyAlignment="1" applyProtection="1">
      <alignment vertical="top" wrapText="1"/>
      <protection locked="0"/>
    </xf>
    <xf numFmtId="0" fontId="7" fillId="7" borderId="1" xfId="0" applyNumberFormat="1" applyFont="1" applyFill="1" applyBorder="1" applyAlignment="1" applyProtection="1">
      <alignment vertical="top" wrapText="1"/>
      <protection locked="0"/>
    </xf>
    <xf numFmtId="0" fontId="1" fillId="7" borderId="1" xfId="0" applyFont="1" applyFill="1" applyBorder="1" applyAlignment="1" applyProtection="1">
      <alignment horizontal="left" vertical="top"/>
    </xf>
    <xf numFmtId="0" fontId="1" fillId="7" borderId="0" xfId="0" applyFont="1" applyFill="1" applyAlignment="1" applyProtection="1">
      <alignment horizontal="left" vertical="top"/>
      <protection locked="0"/>
    </xf>
    <xf numFmtId="0" fontId="1" fillId="7" borderId="0" xfId="0" applyFont="1" applyFill="1" applyAlignment="1" applyProtection="1">
      <protection locked="0"/>
    </xf>
    <xf numFmtId="0" fontId="23" fillId="0" borderId="1" xfId="0" applyFont="1" applyBorder="1" applyAlignment="1">
      <alignment vertical="top"/>
    </xf>
    <xf numFmtId="0" fontId="23" fillId="0" borderId="2" xfId="0" applyFont="1" applyBorder="1" applyAlignment="1" applyProtection="1">
      <alignment vertical="top" wrapText="1"/>
      <protection locked="0"/>
    </xf>
    <xf numFmtId="0" fontId="23" fillId="0" borderId="1" xfId="0" applyFont="1" applyBorder="1" applyAlignment="1" applyProtection="1">
      <alignment vertical="top" wrapText="1"/>
      <protection locked="0"/>
    </xf>
    <xf numFmtId="0" fontId="22" fillId="0" borderId="1" xfId="0" applyFont="1" applyBorder="1" applyAlignment="1">
      <alignment horizontal="left" vertical="top"/>
    </xf>
    <xf numFmtId="0" fontId="23" fillId="8" borderId="1" xfId="0" applyFont="1" applyFill="1" applyBorder="1" applyAlignment="1" applyProtection="1">
      <alignment vertical="top"/>
      <protection locked="0"/>
    </xf>
    <xf numFmtId="0" fontId="23" fillId="7" borderId="1" xfId="0" applyNumberFormat="1" applyFont="1" applyFill="1" applyBorder="1" applyAlignment="1" applyProtection="1">
      <alignment vertical="top"/>
    </xf>
    <xf numFmtId="0" fontId="23" fillId="7" borderId="2" xfId="0" applyNumberFormat="1" applyFont="1" applyFill="1" applyBorder="1" applyAlignment="1" applyProtection="1">
      <alignment vertical="top" wrapText="1"/>
      <protection locked="0"/>
    </xf>
    <xf numFmtId="0" fontId="23" fillId="7" borderId="1" xfId="0" applyNumberFormat="1" applyFont="1" applyFill="1" applyBorder="1" applyAlignment="1" applyProtection="1">
      <alignment vertical="top" wrapText="1"/>
      <protection locked="0"/>
    </xf>
    <xf numFmtId="0" fontId="22" fillId="7" borderId="1" xfId="0" applyFont="1" applyFill="1" applyBorder="1" applyAlignment="1" applyProtection="1">
      <alignment horizontal="left" vertical="top"/>
    </xf>
    <xf numFmtId="0" fontId="22" fillId="7" borderId="0" xfId="0" applyFont="1" applyFill="1" applyAlignment="1" applyProtection="1">
      <alignment horizontal="left" vertical="top"/>
      <protection locked="0"/>
    </xf>
    <xf numFmtId="0" fontId="22" fillId="7" borderId="0" xfId="0" applyFont="1" applyFill="1" applyAlignment="1" applyProtection="1">
      <protection locked="0"/>
    </xf>
    <xf numFmtId="0" fontId="16" fillId="7" borderId="1" xfId="0" applyNumberFormat="1" applyFont="1" applyFill="1" applyBorder="1" applyAlignment="1" applyProtection="1">
      <alignment vertical="top" wrapText="1"/>
      <protection locked="0"/>
    </xf>
    <xf numFmtId="0" fontId="1" fillId="7" borderId="0" xfId="0" quotePrefix="1" applyFont="1" applyFill="1" applyAlignment="1" applyProtection="1">
      <protection locked="0"/>
    </xf>
    <xf numFmtId="0" fontId="7" fillId="7" borderId="1" xfId="0" applyNumberFormat="1" applyFont="1" applyFill="1" applyBorder="1" applyAlignment="1" applyProtection="1">
      <alignment vertical="top" wrapText="1"/>
      <protection hidden="1"/>
    </xf>
    <xf numFmtId="0" fontId="23" fillId="7" borderId="1" xfId="0" applyNumberFormat="1" applyFont="1" applyFill="1" applyBorder="1" applyAlignment="1" applyProtection="1">
      <alignment vertical="top" wrapText="1"/>
      <protection hidden="1"/>
    </xf>
    <xf numFmtId="0" fontId="23" fillId="7" borderId="1" xfId="0" applyFont="1" applyFill="1" applyBorder="1" applyAlignment="1" applyProtection="1">
      <alignment vertical="top" wrapText="1"/>
      <protection locked="0"/>
    </xf>
    <xf numFmtId="0" fontId="1" fillId="8" borderId="1" xfId="0" applyFont="1" applyFill="1" applyBorder="1" applyAlignment="1" applyProtection="1">
      <alignment horizontal="center" vertical="top"/>
    </xf>
    <xf numFmtId="0" fontId="7" fillId="7" borderId="1" xfId="0" applyNumberFormat="1" applyFont="1" applyFill="1" applyBorder="1" applyAlignment="1" applyProtection="1">
      <alignment vertical="top" wrapText="1"/>
    </xf>
    <xf numFmtId="0" fontId="23" fillId="0" borderId="1" xfId="0" applyFont="1" applyBorder="1" applyAlignment="1">
      <alignment vertical="top" wrapText="1"/>
    </xf>
    <xf numFmtId="0" fontId="23" fillId="7" borderId="1" xfId="0" applyNumberFormat="1" applyFont="1" applyFill="1" applyBorder="1" applyAlignment="1" applyProtection="1">
      <alignment vertical="top" wrapText="1"/>
    </xf>
    <xf numFmtId="0" fontId="1" fillId="0" borderId="2" xfId="0" applyFont="1" applyBorder="1" applyAlignment="1" applyProtection="1">
      <alignment vertical="top" wrapText="1"/>
      <protection locked="0"/>
    </xf>
    <xf numFmtId="0" fontId="4" fillId="0" borderId="0" xfId="0" applyFont="1"/>
    <xf numFmtId="0" fontId="4" fillId="0" borderId="0" xfId="0" applyFont="1" applyAlignment="1">
      <alignment vertical="center"/>
    </xf>
    <xf numFmtId="0" fontId="4" fillId="0" borderId="0" xfId="0" applyFont="1" applyAlignment="1">
      <alignment horizontal="center" vertical="center" wrapText="1"/>
    </xf>
    <xf numFmtId="0" fontId="23" fillId="8" borderId="1" xfId="0" applyNumberFormat="1" applyFont="1" applyFill="1" applyBorder="1" applyAlignment="1" applyProtection="1">
      <alignment vertical="top"/>
      <protection locked="0"/>
    </xf>
    <xf numFmtId="0" fontId="1" fillId="7" borderId="1" xfId="0" applyFont="1" applyFill="1" applyBorder="1" applyAlignment="1" applyProtection="1">
      <alignment horizontal="center" vertical="top"/>
    </xf>
    <xf numFmtId="0" fontId="4"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7" fillId="0" borderId="1" xfId="0" applyNumberFormat="1" applyFont="1" applyFill="1" applyBorder="1" applyAlignment="1" applyProtection="1">
      <alignment vertical="top" wrapText="1"/>
      <protection hidden="1"/>
    </xf>
    <xf numFmtId="0" fontId="7" fillId="0" borderId="2" xfId="0" applyNumberFormat="1" applyFont="1" applyFill="1" applyBorder="1" applyAlignment="1" applyProtection="1">
      <alignment vertical="top" wrapText="1"/>
      <protection locked="0"/>
    </xf>
    <xf numFmtId="0" fontId="16" fillId="0" borderId="1" xfId="0" applyNumberFormat="1" applyFont="1" applyFill="1" applyBorder="1" applyAlignment="1" applyProtection="1">
      <alignment vertical="top" wrapText="1"/>
      <protection locked="0"/>
    </xf>
    <xf numFmtId="16" fontId="0" fillId="0" borderId="0" xfId="0" quotePrefix="1" applyNumberFormat="1" applyAlignment="1">
      <alignment horizontal="center" vertical="center"/>
    </xf>
    <xf numFmtId="0" fontId="0" fillId="0" borderId="0" xfId="0" quotePrefix="1" applyAlignment="1">
      <alignment horizontal="center" vertical="center"/>
    </xf>
    <xf numFmtId="0" fontId="0" fillId="0" borderId="0" xfId="0" applyAlignment="1">
      <alignment horizontal="center"/>
    </xf>
    <xf numFmtId="0" fontId="0" fillId="0" borderId="0" xfId="0" quotePrefix="1" applyAlignment="1">
      <alignment horizontal="center"/>
    </xf>
    <xf numFmtId="14" fontId="0" fillId="0" borderId="0" xfId="0" quotePrefix="1" applyNumberFormat="1" applyAlignment="1">
      <alignment horizontal="center"/>
    </xf>
    <xf numFmtId="0" fontId="16" fillId="0" borderId="1" xfId="0" applyNumberFormat="1" applyFont="1" applyBorder="1" applyAlignment="1" applyProtection="1">
      <alignment vertical="top" wrapText="1"/>
    </xf>
    <xf numFmtId="0" fontId="23" fillId="0" borderId="1" xfId="0" applyNumberFormat="1" applyFont="1" applyFill="1" applyBorder="1" applyAlignment="1" applyProtection="1">
      <alignment vertical="top" wrapText="1"/>
      <protection locked="0"/>
    </xf>
    <xf numFmtId="0" fontId="11" fillId="6" borderId="0" xfId="0" applyFont="1" applyFill="1" applyBorder="1" applyAlignment="1" applyProtection="1">
      <alignment horizontal="center" vertical="center"/>
    </xf>
    <xf numFmtId="0" fontId="7" fillId="0" borderId="1" xfId="0" applyNumberFormat="1" applyFont="1" applyBorder="1" applyAlignment="1" applyProtection="1">
      <alignment horizontal="center" vertical="center" wrapText="1"/>
      <protection hidden="1"/>
    </xf>
    <xf numFmtId="0" fontId="7" fillId="7" borderId="1" xfId="0" applyNumberFormat="1" applyFont="1" applyFill="1" applyBorder="1" applyAlignment="1" applyProtection="1">
      <alignment horizontal="center" vertical="center" wrapText="1"/>
      <protection locked="0"/>
    </xf>
    <xf numFmtId="0" fontId="16" fillId="0" borderId="2" xfId="0" applyNumberFormat="1" applyFont="1" applyBorder="1" applyAlignment="1" applyProtection="1">
      <alignment vertical="top" wrapText="1"/>
      <protection locked="0"/>
    </xf>
    <xf numFmtId="0" fontId="14" fillId="7" borderId="10" xfId="2" applyFont="1" applyFill="1" applyAlignment="1">
      <alignment horizontal="center" vertical="center" wrapText="1"/>
    </xf>
    <xf numFmtId="0" fontId="8" fillId="7" borderId="10" xfId="2" applyFont="1" applyFill="1" applyAlignment="1">
      <alignment horizontal="center" vertical="center"/>
    </xf>
    <xf numFmtId="0" fontId="4" fillId="5" borderId="0" xfId="0" applyFont="1" applyFill="1" applyBorder="1" applyAlignment="1">
      <alignment horizontal="right" vertical="center"/>
    </xf>
    <xf numFmtId="0" fontId="0" fillId="7" borderId="2" xfId="0" applyFont="1" applyFill="1" applyBorder="1" applyAlignment="1" applyProtection="1">
      <alignment horizontal="left"/>
      <protection locked="0"/>
    </xf>
    <xf numFmtId="0" fontId="0" fillId="7" borderId="3" xfId="0" applyFont="1" applyFill="1" applyBorder="1" applyAlignment="1" applyProtection="1">
      <alignment horizontal="left"/>
      <protection locked="0"/>
    </xf>
    <xf numFmtId="0" fontId="0" fillId="3" borderId="2" xfId="0" applyFont="1" applyFill="1" applyBorder="1" applyAlignment="1">
      <alignment horizontal="left"/>
    </xf>
    <xf numFmtId="0" fontId="0" fillId="3" borderId="9" xfId="0" applyFont="1" applyFill="1" applyBorder="1" applyAlignment="1">
      <alignment horizontal="left"/>
    </xf>
    <xf numFmtId="0" fontId="0" fillId="2" borderId="2" xfId="0" applyFill="1" applyBorder="1" applyAlignment="1">
      <alignment horizontal="center"/>
    </xf>
    <xf numFmtId="0" fontId="0" fillId="2" borderId="9" xfId="0" applyFill="1" applyBorder="1" applyAlignment="1">
      <alignment horizontal="center"/>
    </xf>
    <xf numFmtId="0" fontId="0" fillId="2" borderId="3" xfId="0" applyFill="1" applyBorder="1" applyAlignment="1">
      <alignment horizontal="center"/>
    </xf>
    <xf numFmtId="0" fontId="3" fillId="7" borderId="4" xfId="0" applyFont="1" applyFill="1" applyBorder="1" applyAlignment="1">
      <alignment vertical="center"/>
    </xf>
    <xf numFmtId="0" fontId="3" fillId="7" borderId="5" xfId="0" applyFont="1" applyFill="1" applyBorder="1" applyAlignment="1">
      <alignment vertical="center"/>
    </xf>
    <xf numFmtId="0" fontId="11" fillId="6" borderId="0"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xf>
    <xf numFmtId="0" fontId="12" fillId="0" borderId="0"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3" fillId="7" borderId="10" xfId="2" applyAlignment="1">
      <alignment horizontal="center" vertical="center" wrapText="1"/>
    </xf>
    <xf numFmtId="0" fontId="13" fillId="7" borderId="10" xfId="2" applyAlignment="1">
      <alignment horizontal="center" vertical="center"/>
    </xf>
    <xf numFmtId="0" fontId="13" fillId="7" borderId="10" xfId="2" applyAlignment="1" applyProtection="1">
      <alignment horizontal="center" vertical="center" wrapText="1"/>
    </xf>
    <xf numFmtId="0" fontId="13" fillId="7" borderId="10" xfId="2" applyAlignment="1" applyProtection="1">
      <alignment horizontal="center" vertical="center"/>
    </xf>
    <xf numFmtId="0" fontId="4" fillId="0" borderId="2" xfId="0" applyFont="1" applyBorder="1" applyAlignment="1">
      <alignment horizontal="center" vertical="top" wrapText="1"/>
    </xf>
    <xf numFmtId="0" fontId="4" fillId="0" borderId="9" xfId="0" applyFont="1" applyBorder="1" applyAlignment="1">
      <alignment horizontal="center" vertical="top" wrapText="1"/>
    </xf>
    <xf numFmtId="0" fontId="4" fillId="0" borderId="3" xfId="0" applyFont="1" applyBorder="1" applyAlignment="1">
      <alignment horizontal="center" vertical="top" wrapText="1"/>
    </xf>
    <xf numFmtId="0" fontId="4" fillId="0" borderId="1" xfId="0" applyFont="1" applyBorder="1" applyAlignment="1">
      <alignment horizontal="center" vertical="top" wrapText="1"/>
    </xf>
  </cellXfs>
  <cellStyles count="3">
    <cellStyle name="Hinweis" xfId="2" xr:uid="{00000000-0005-0000-0000-000000000000}"/>
    <cellStyle name="Link" xfId="1" builtinId="8"/>
    <cellStyle name="Standard" xfId="0" builtinId="0"/>
  </cellStyles>
  <dxfs count="39">
    <dxf>
      <numFmt numFmtId="30" formatCode="@"/>
      <alignment horizontal="general" vertical="top"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numFmt numFmtId="30" formatCode="@"/>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right" vertical="top"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alignment horizontal="right" vertical="top"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right" vertical="top" textRotation="0" wrapText="1" indent="0" justifyLastLine="0" shrinkToFit="0" readingOrder="0"/>
    </dxf>
    <dxf>
      <alignment horizontal="right" vertical="top"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left" vertical="top" textRotation="0" wrapText="1" indent="0" justifyLastLine="0" shrinkToFit="0" readingOrder="0"/>
    </dxf>
    <dxf>
      <fill>
        <patternFill>
          <bgColor theme="5" tint="0.79998168889431442"/>
        </patternFill>
      </fill>
    </dxf>
    <dxf>
      <fill>
        <patternFill>
          <fgColor theme="5" tint="0.39994506668294322"/>
          <bgColor theme="5" tint="0.59996337778862885"/>
        </patternFill>
      </fill>
    </dxf>
    <dxf>
      <fill>
        <patternFill>
          <bgColor theme="5" tint="0.79998168889431442"/>
        </patternFill>
      </fill>
    </dxf>
    <dxf>
      <fill>
        <patternFill>
          <bgColor theme="5" tint="0.79998168889431442"/>
        </patternFill>
      </fill>
    </dxf>
    <dxf>
      <fill>
        <patternFill>
          <fgColor theme="5" tint="0.39994506668294322"/>
          <bgColor theme="5" tint="0.59996337778862885"/>
        </patternFill>
      </fill>
    </dxf>
    <dxf>
      <fill>
        <patternFill>
          <bgColor theme="5" tint="0.79998168889431442"/>
        </patternFill>
      </fill>
    </dxf>
    <dxf>
      <fill>
        <patternFill>
          <bgColor theme="5" tint="0.79998168889431442"/>
        </patternFill>
      </fill>
    </dxf>
    <dxf>
      <fill>
        <patternFill>
          <fgColor theme="5" tint="0.39994506668294322"/>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fgColor theme="5" tint="0.39994506668294322"/>
          <bgColor theme="5" tint="0.59996337778862885"/>
        </patternFill>
      </fill>
    </dxf>
    <dxf>
      <fill>
        <patternFill>
          <bgColor theme="5" tint="0.79998168889431442"/>
        </patternFill>
      </fill>
    </dxf>
    <dxf>
      <fill>
        <patternFill>
          <fgColor theme="5" tint="0.39994506668294322"/>
          <bgColor theme="5" tint="0.59996337778862885"/>
        </patternFill>
      </fill>
    </dxf>
    <dxf>
      <fill>
        <patternFill>
          <fgColor theme="5" tint="0.39994506668294322"/>
          <bgColor theme="5" tint="0.59996337778862885"/>
        </patternFill>
      </fill>
    </dxf>
    <dxf>
      <fill>
        <patternFill>
          <fgColor theme="5" tint="0.39994506668294322"/>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fgColor theme="5" tint="0.39994506668294322"/>
          <bgColor theme="5" tint="0.59996337778862885"/>
        </patternFill>
      </fill>
    </dxf>
    <dxf>
      <fill>
        <patternFill>
          <fgColor theme="5" tint="0.39994506668294322"/>
          <bgColor theme="5"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DU-~1.KOP/AppData/Local/Temp/notesD5F7A8/Kopie%20von%20BK6-20-059%20_StN_BDEW_Entwurf_08_07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3group.sharepoint.com/Users/a56708/AppData/Local/Microsoft/Windows/Temporary%20Internet%20Files/Content.Outlook/U5B9CUZR/BK6-20-059%20-%20Formular_StN_Au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56708/AppData/Local/Microsoft/Windows/Temporary%20Internet%20Files/Content.Outlook/U5B9CUZR/BK6-20-059%20-%20Formular_StN_A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r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en"/>
      <sheetName val="Konsultationsbeitrag Anlage 1"/>
      <sheetName val="Konsultationsbeitrag Anlage 2"/>
      <sheetName val="Konsultationsbeitrag Anlage 3"/>
      <sheetName val="Werte"/>
      <sheetName val="Werte Anlage2"/>
      <sheetName val="Werte Anlage3"/>
      <sheetName val="Werte Allg."/>
      <sheetName val="Marktrollen"/>
    </sheetNames>
    <sheetDataSet>
      <sheetData sheetId="0" refreshError="1"/>
      <sheetData sheetId="1" refreshError="1"/>
      <sheetData sheetId="2" refreshError="1"/>
      <sheetData sheetId="3" refreshError="1"/>
      <sheetData sheetId="4" refreshError="1"/>
      <sheetData sheetId="5" refreshError="1">
        <row r="3">
          <cell r="A3" t="str">
            <v>Allgemeines</v>
          </cell>
          <cell r="E3" t="str">
            <v/>
          </cell>
        </row>
        <row r="4">
          <cell r="A4" t="str">
            <v>I.</v>
          </cell>
          <cell r="B4" t="str">
            <v>Begriffe</v>
          </cell>
        </row>
        <row r="5">
          <cell r="A5" t="str">
            <v>II.</v>
          </cell>
          <cell r="B5" t="str">
            <v>Basisdatenaustausch und Abrufprozesse</v>
          </cell>
        </row>
        <row r="6">
          <cell r="A6" t="str">
            <v>II. 1</v>
          </cell>
          <cell r="B6" t="str">
            <v>Beteiligte Rollen, Gebiete und Objekte</v>
          </cell>
          <cell r="E6" t="str">
            <v/>
          </cell>
        </row>
        <row r="7">
          <cell r="A7" t="str">
            <v>II. 2</v>
          </cell>
          <cell r="B7" t="str">
            <v>Austausch von Stammdaten, Planungsdaten und Nichtbeanspruchbarkeiten (EIV-NB)</v>
          </cell>
          <cell r="E7" t="str">
            <v/>
          </cell>
        </row>
        <row r="8">
          <cell r="A8" t="str">
            <v>II. 2.1</v>
          </cell>
          <cell r="B8" t="str">
            <v>Use-Case: Übermittlung von initialen Stammdaten</v>
          </cell>
          <cell r="E8" t="str">
            <v/>
          </cell>
        </row>
        <row r="9">
          <cell r="A9" t="str">
            <v>II. 2.1.1</v>
          </cell>
          <cell r="B9" t="str">
            <v>UC: Übermittlung von initialen Stammdaten</v>
          </cell>
          <cell r="E9" t="str">
            <v>UC</v>
          </cell>
        </row>
        <row r="10">
          <cell r="A10" t="str">
            <v>II. 2.1.2</v>
          </cell>
          <cell r="B10" t="str">
            <v>SD: Übermittlung von initialen Stammdaten</v>
          </cell>
          <cell r="E10" t="str">
            <v>SDII</v>
          </cell>
        </row>
        <row r="11">
          <cell r="A11" t="str">
            <v>II. 2.2</v>
          </cell>
          <cell r="B11" t="str">
            <v>Use-Case: Übermittlung von angereicherten Stammdaten</v>
          </cell>
          <cell r="E11" t="str">
            <v/>
          </cell>
        </row>
        <row r="12">
          <cell r="A12" t="str">
            <v>II. 2.2.1</v>
          </cell>
          <cell r="B12" t="str">
            <v>UC: Übermittlung von angereicherten Stammdaten</v>
          </cell>
          <cell r="E12" t="str">
            <v>UC</v>
          </cell>
        </row>
        <row r="13">
          <cell r="A13" t="str">
            <v>II. 2.2.2</v>
          </cell>
          <cell r="B13" t="str">
            <v>SD: Übermittlung von angereicherten Stammdaten</v>
          </cell>
          <cell r="E13" t="str">
            <v>SDII</v>
          </cell>
        </row>
        <row r="14">
          <cell r="A14" t="str">
            <v>II. 2.3</v>
          </cell>
          <cell r="B14" t="str">
            <v>Use-Case: Übermittlung Stammdatenänderung vom EIV (verantwortlich) ausgehend</v>
          </cell>
          <cell r="E14" t="str">
            <v/>
          </cell>
        </row>
        <row r="15">
          <cell r="A15" t="str">
            <v>II. 2.3.1</v>
          </cell>
          <cell r="B15" t="str">
            <v>UC: Übermittlung Stammdatenänderung vom EIV (verantwortlich) ausgehend</v>
          </cell>
          <cell r="E15" t="str">
            <v>UC</v>
          </cell>
        </row>
        <row r="16">
          <cell r="A16" t="str">
            <v>II. 2.3.2</v>
          </cell>
          <cell r="B16" t="str">
            <v>SD: Übermittlung Stammdatenänderung vom EIV (verantwortlich) ausgehend</v>
          </cell>
          <cell r="E16" t="str">
            <v>SDII</v>
          </cell>
        </row>
        <row r="17">
          <cell r="A17" t="str">
            <v>II. 2.4</v>
          </cell>
          <cell r="B17" t="str">
            <v>Use-Case: Übermittlung Stammdatenänderung vom (Anschluss-)NB (verantwortlich) ausgehend</v>
          </cell>
          <cell r="E17" t="str">
            <v/>
          </cell>
        </row>
        <row r="18">
          <cell r="A18" t="str">
            <v>II. 2.4.1</v>
          </cell>
          <cell r="B18" t="str">
            <v>UC: Übermittlung Stammdatenänderung vom (Anschluss-)NB (verantwortlich) ausgehend</v>
          </cell>
          <cell r="E18" t="str">
            <v>UC</v>
          </cell>
        </row>
        <row r="19">
          <cell r="A19" t="str">
            <v>II. 2.4.2</v>
          </cell>
          <cell r="B19" t="str">
            <v>SD: Übermittlung Stammdatenänderung vom (Anschluss-)NB (verantwortlich) ausgehend</v>
          </cell>
          <cell r="E19" t="str">
            <v>SDII</v>
          </cell>
        </row>
        <row r="20">
          <cell r="A20" t="str">
            <v>II. 2.5</v>
          </cell>
          <cell r="B20" t="str">
            <v>Use-Case: Übermittlung von Planungsdaten</v>
          </cell>
          <cell r="E20" t="str">
            <v/>
          </cell>
        </row>
        <row r="21">
          <cell r="A21" t="str">
            <v>II. 2.5.1</v>
          </cell>
          <cell r="B21" t="str">
            <v>UC: Übermittlung von Planungsdaten</v>
          </cell>
          <cell r="E21" t="str">
            <v>UC</v>
          </cell>
        </row>
        <row r="22">
          <cell r="A22" t="str">
            <v>II. 2.5.2</v>
          </cell>
          <cell r="B22" t="str">
            <v>SD: Übermittlung von Planungsdaten</v>
          </cell>
          <cell r="E22" t="str">
            <v>SDII</v>
          </cell>
        </row>
        <row r="23">
          <cell r="A23" t="str">
            <v>II. 2.6</v>
          </cell>
          <cell r="B23" t="str">
            <v>Use-Case: Übermittlung von Nichtbeanspruchbarkeiten an NB</v>
          </cell>
          <cell r="E23" t="str">
            <v/>
          </cell>
        </row>
        <row r="24">
          <cell r="A24" t="str">
            <v>II. 2.6.1</v>
          </cell>
          <cell r="B24" t="str">
            <v>UC: Übermittlung von Nichtbeanspruchbarkeiten an NB</v>
          </cell>
          <cell r="E24" t="str">
            <v>UC</v>
          </cell>
        </row>
        <row r="25">
          <cell r="A25" t="str">
            <v>II. 2.6.2</v>
          </cell>
          <cell r="B25" t="str">
            <v>SD: Übermittlung von Nichtbeanspruchbarkeiten an NB</v>
          </cell>
          <cell r="E25" t="str">
            <v>SDII</v>
          </cell>
        </row>
        <row r="26">
          <cell r="A26" t="str">
            <v>II. 2.7</v>
          </cell>
          <cell r="B26" t="str">
            <v>Use-Case: Übermittlung marktbedingte Anpassung</v>
          </cell>
          <cell r="E26" t="str">
            <v/>
          </cell>
        </row>
        <row r="27">
          <cell r="A27" t="str">
            <v>II. 2.7.1</v>
          </cell>
          <cell r="B27" t="str">
            <v>UC: Übermittlung marktbedingte Anpassung</v>
          </cell>
          <cell r="E27" t="str">
            <v>UC</v>
          </cell>
        </row>
        <row r="28">
          <cell r="A28" t="str">
            <v>II. 2.7.2</v>
          </cell>
          <cell r="B28" t="str">
            <v>SD: Übermittlung markbedingte Anpassung</v>
          </cell>
          <cell r="E28" t="str">
            <v>SDII</v>
          </cell>
        </row>
        <row r="29">
          <cell r="A29" t="str">
            <v>II. 3</v>
          </cell>
          <cell r="B29" t="str">
            <v>Abrufprozess</v>
          </cell>
          <cell r="E29" t="str">
            <v/>
          </cell>
        </row>
        <row r="30">
          <cell r="A30" t="str">
            <v>II. 3.1</v>
          </cell>
          <cell r="B30" t="str">
            <v>Use-Case: Abruf im Planwertmodell im Aufforderungsfall mit Delta-/Sollwertanweisung</v>
          </cell>
          <cell r="E30" t="str">
            <v/>
          </cell>
        </row>
        <row r="31">
          <cell r="A31" t="str">
            <v>II. 3.1.1</v>
          </cell>
          <cell r="B31" t="str">
            <v>UC: Abruf im Planwertmodell im Aufforderungsfall mit Delta-/Sollwertanweisung</v>
          </cell>
          <cell r="E31" t="str">
            <v>UC</v>
          </cell>
        </row>
        <row r="32">
          <cell r="A32" t="str">
            <v>II. 3.1.2</v>
          </cell>
          <cell r="B32" t="str">
            <v>SD: Abruf im Planwertmodell im Aufforderungsfall mit Delta-/Sollwertanweisung</v>
          </cell>
          <cell r="E32" t="str">
            <v>SDVII</v>
          </cell>
        </row>
        <row r="33">
          <cell r="A33" t="str">
            <v>II. 3.2</v>
          </cell>
          <cell r="B33" t="str">
            <v>Use-Case: Abruf im Planwertmodell im Duldungsfall mit Sollwertanweisung</v>
          </cell>
          <cell r="E33" t="str">
            <v/>
          </cell>
        </row>
        <row r="34">
          <cell r="A34" t="str">
            <v>II. 3.2.1</v>
          </cell>
          <cell r="B34" t="str">
            <v>UC: Abruf im Planwertmodell im Duldungsfall mit Sollwertanweisung</v>
          </cell>
          <cell r="E34" t="str">
            <v>UC</v>
          </cell>
        </row>
        <row r="35">
          <cell r="A35" t="str">
            <v>II. 3.2.2</v>
          </cell>
          <cell r="B35" t="str">
            <v>SD: Abruf im Planwertmodell im Duldungsfall mit Sollwertanweisung</v>
          </cell>
          <cell r="E35" t="str">
            <v>SDVII</v>
          </cell>
        </row>
        <row r="36">
          <cell r="A36" t="str">
            <v>II. 3.3</v>
          </cell>
          <cell r="B36" t="str">
            <v>Use-Case: Abruf im Prognosemodell im Aufforderungsfall mit Sollwertanweisung</v>
          </cell>
          <cell r="E36" t="str">
            <v/>
          </cell>
        </row>
        <row r="37">
          <cell r="A37" t="str">
            <v>II. 3.3.1</v>
          </cell>
          <cell r="B37" t="str">
            <v>UC: Abruf im Prognosemodell im Aufforderungsfall mit Sollwertanweisung</v>
          </cell>
          <cell r="E37" t="str">
            <v>UC</v>
          </cell>
        </row>
        <row r="38">
          <cell r="A38" t="str">
            <v>II. 3.3.2</v>
          </cell>
          <cell r="B38" t="str">
            <v>SD: Abruf im Prognosemodell im Aufforderungsfall mit Sollwertanweisung</v>
          </cell>
          <cell r="E38" t="str">
            <v>SDV</v>
          </cell>
        </row>
        <row r="39">
          <cell r="A39" t="str">
            <v>II. 3.4</v>
          </cell>
          <cell r="B39" t="str">
            <v>Use-Case: Abruf im Prognosemodell im Duldungsfall mit Sollwertanweisung</v>
          </cell>
          <cell r="E39" t="str">
            <v/>
          </cell>
        </row>
        <row r="40">
          <cell r="A40" t="str">
            <v>II. 3.4.1</v>
          </cell>
          <cell r="B40" t="str">
            <v>UC: Abruf im Prognosemodell im Duldungsfall mit Sollwertanweisung</v>
          </cell>
          <cell r="E40" t="str">
            <v>UC</v>
          </cell>
        </row>
        <row r="41">
          <cell r="A41" t="str">
            <v>II. 3.4.2</v>
          </cell>
          <cell r="B41" t="str">
            <v>SD: Abruf im Prognosemodell im Duldungsfall mit Sollwertanweisung</v>
          </cell>
          <cell r="E41" t="str">
            <v>SDV</v>
          </cell>
        </row>
        <row r="42">
          <cell r="A42" t="str">
            <v>III.</v>
          </cell>
          <cell r="B42" t="str">
            <v>Abrechnung</v>
          </cell>
        </row>
        <row r="43">
          <cell r="A43" t="str">
            <v>III. 1</v>
          </cell>
          <cell r="B43" t="str">
            <v>Übermittlung und weiterleitung meteorologischer Daten</v>
          </cell>
          <cell r="E43" t="str">
            <v/>
          </cell>
        </row>
        <row r="44">
          <cell r="A44" t="str">
            <v>III.1.1</v>
          </cell>
          <cell r="B44" t="str">
            <v>Use-Case: Übermittlung von meteorologischen Daten (ex-post Daten) vom BTR an ANB</v>
          </cell>
          <cell r="E44" t="str">
            <v/>
          </cell>
        </row>
        <row r="45">
          <cell r="A45" t="str">
            <v>III.1.1.1</v>
          </cell>
          <cell r="B45" t="str">
            <v>UC: Übermittlung von meteorologischen Daten (ex-post Daten) vom BTR an ANB</v>
          </cell>
          <cell r="E45" t="str">
            <v>UC</v>
          </cell>
        </row>
        <row r="46">
          <cell r="A46" t="str">
            <v>III.1.1.2</v>
          </cell>
          <cell r="B46" t="str">
            <v>SD: Übermittlung von meteorologischen Daten (ex-post Daten) vom BTR an ANB</v>
          </cell>
          <cell r="E46" t="str">
            <v>SDI</v>
          </cell>
        </row>
        <row r="47">
          <cell r="A47" t="str">
            <v>III.1.2</v>
          </cell>
          <cell r="B47" t="str">
            <v>Use-Case: Weiterleitung von meteorologischen Daten (ex-post Daten) vom ANB an den anfNB</v>
          </cell>
          <cell r="E47" t="str">
            <v/>
          </cell>
        </row>
        <row r="48">
          <cell r="A48" t="str">
            <v>III.1.2.1</v>
          </cell>
          <cell r="B48" t="str">
            <v>UC: Weiterleitung von meteorologischen Daten (ex-post Daten) vom ANB an den anfNB</v>
          </cell>
          <cell r="E48" t="str">
            <v>UC</v>
          </cell>
        </row>
        <row r="49">
          <cell r="A49" t="str">
            <v>III.1.2.2</v>
          </cell>
          <cell r="B49" t="str">
            <v>SD: Weiterleitung von meteorologischen Daten (ex-post Daten) vom ANB an den anfNB</v>
          </cell>
          <cell r="E49" t="str">
            <v>SDI</v>
          </cell>
        </row>
        <row r="50">
          <cell r="A50" t="str">
            <v>III. 2</v>
          </cell>
          <cell r="B50" t="str">
            <v>Ermittlung und Abstimmung der abrechnungsrelevanten Ausfallarbeit</v>
          </cell>
          <cell r="E50" t="str">
            <v/>
          </cell>
        </row>
        <row r="51">
          <cell r="A51" t="str">
            <v>III. 2.1</v>
          </cell>
          <cell r="B51" t="str">
            <v>Use-Case: Ermittlung und Abstimmung der abrechnungsrelevanten Ausfallarbeit – Prognosemodell</v>
          </cell>
          <cell r="E51" t="str">
            <v/>
          </cell>
        </row>
        <row r="52">
          <cell r="A52" t="str">
            <v>III. 2.1.1</v>
          </cell>
          <cell r="B52" t="str">
            <v>UC: Ermittlung und Abstimmung der abrechnungsrelevanten Ausfallarbeit – Prognosemodell</v>
          </cell>
          <cell r="E52" t="str">
            <v>UC</v>
          </cell>
        </row>
        <row r="53">
          <cell r="A53" t="str">
            <v>III. 2.1.2</v>
          </cell>
          <cell r="B53" t="str">
            <v>SD: Ermittlung und Abstimmung der abrechnungsrelevanten Ausfallarbeit - Prognosemodell</v>
          </cell>
          <cell r="E53" t="str">
            <v>SDV</v>
          </cell>
        </row>
        <row r="54">
          <cell r="A54" t="str">
            <v>III. 2.2</v>
          </cell>
          <cell r="B54" t="str">
            <v>Use-Case: Ermittlung und Abstimmung der abrechnungsrelevanten Ausfallarbeit – Planwertmodell</v>
          </cell>
          <cell r="E54" t="str">
            <v/>
          </cell>
        </row>
        <row r="55">
          <cell r="A55" t="str">
            <v>III. 2.2.1</v>
          </cell>
          <cell r="B55" t="str">
            <v>UC: Ermittlung und Abstimmung der abrechnungsrelevanten Ausfallarbeit – Planwertmodell</v>
          </cell>
          <cell r="E55" t="str">
            <v>UC</v>
          </cell>
        </row>
        <row r="56">
          <cell r="A56" t="str">
            <v>III. 2.2.2</v>
          </cell>
          <cell r="B56" t="str">
            <v>SD: Ermittlung und Abstimmung der abrechnungsrelevanten Ausfallarbeit - Planwertmodell</v>
          </cell>
          <cell r="E56" t="str">
            <v>SDIV</v>
          </cell>
        </row>
        <row r="57">
          <cell r="A57" t="str">
            <v>III. 2.3</v>
          </cell>
          <cell r="B57" t="str">
            <v>Anforderung der Ausfallarbeit durch den anfNB</v>
          </cell>
          <cell r="E57" t="str">
            <v/>
          </cell>
        </row>
        <row r="58">
          <cell r="A58" t="str">
            <v>III. 2.3.1</v>
          </cell>
          <cell r="B58" t="str">
            <v>UC: Anforderung der Ausfallarbeit durch den anfNB</v>
          </cell>
          <cell r="E58" t="str">
            <v>UC</v>
          </cell>
        </row>
        <row r="59">
          <cell r="A59" t="str">
            <v>III. 2.3.2</v>
          </cell>
          <cell r="B59" t="str">
            <v>SD: Anforderung der Ausfallarbeit durch den anfNB</v>
          </cell>
          <cell r="E59" t="str">
            <v>SDII</v>
          </cell>
        </row>
        <row r="60">
          <cell r="A60" t="str">
            <v>III. 3</v>
          </cell>
          <cell r="B60" t="str">
            <v>Use-Case: Wechsel des Bilanzierungsmodells oder des Abrechnungsmodells</v>
          </cell>
          <cell r="E60" t="str">
            <v/>
          </cell>
        </row>
        <row r="61">
          <cell r="A61" t="str">
            <v>III. 3.1</v>
          </cell>
          <cell r="B61" t="str">
            <v>Use-Case: Wechsel des Bilanzierungsmodells</v>
          </cell>
          <cell r="E61" t="str">
            <v/>
          </cell>
        </row>
        <row r="62">
          <cell r="A62" t="str">
            <v>III. 3.1.1</v>
          </cell>
          <cell r="B62" t="str">
            <v>UC: Wechsel des Bilanzierungsmodells</v>
          </cell>
          <cell r="E62" t="str">
            <v>UC</v>
          </cell>
        </row>
        <row r="63">
          <cell r="A63" t="str">
            <v>III. 3.1.2</v>
          </cell>
          <cell r="B63" t="str">
            <v>SD: Wechsel des Bilanzierungsmodells</v>
          </cell>
          <cell r="E63" t="str">
            <v>SDIII</v>
          </cell>
        </row>
        <row r="64">
          <cell r="A64" t="str">
            <v>III. 3.2</v>
          </cell>
          <cell r="B64" t="str">
            <v>Use-Case: Wechsel des Abrechnungsmodells</v>
          </cell>
          <cell r="E64" t="str">
            <v/>
          </cell>
        </row>
        <row r="65">
          <cell r="A65" t="str">
            <v>III. 3.2.1</v>
          </cell>
          <cell r="B65" t="str">
            <v>UC: Wechsel des Abrechnungsmodells</v>
          </cell>
          <cell r="E65" t="str">
            <v>UC</v>
          </cell>
        </row>
        <row r="66">
          <cell r="A66" t="str">
            <v>III. 3.2.2</v>
          </cell>
          <cell r="B66" t="str">
            <v>SD: Wechsel des Abrechnungsmodells</v>
          </cell>
          <cell r="E66" t="str">
            <v>SDIII</v>
          </cell>
        </row>
        <row r="67">
          <cell r="E67" t="str">
            <v/>
          </cell>
        </row>
        <row r="68">
          <cell r="E68" t="str">
            <v/>
          </cell>
        </row>
        <row r="69">
          <cell r="E69" t="str">
            <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rte Anlage2"/>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A2:A46" totalsRowShown="0" headerRowDxfId="8" dataDxfId="7">
  <autoFilter ref="A2:A46" xr:uid="{00000000-0009-0000-0100-000002000000}"/>
  <tableColumns count="1">
    <tableColumn id="1" xr3:uid="{00000000-0010-0000-0000-000001000000}" name="Kapitel" dataDxfId="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SDVI" displayName="SDVI" ref="I1:I8" totalsRowShown="0">
  <autoFilter ref="I1:I8" xr:uid="{00000000-0009-0000-0100-000009000000}"/>
  <tableColumns count="1">
    <tableColumn id="1" xr3:uid="{00000000-0010-0000-0900-000001000000}" name="SDVI"/>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SDVII" displayName="SDVII" ref="J1:J9" totalsRowShown="0">
  <autoFilter ref="J1:J9" xr:uid="{00000000-0009-0000-0100-00000A000000}"/>
  <tableColumns count="1">
    <tableColumn id="1" xr3:uid="{00000000-0010-0000-0A00-000001000000}" name="SDVII"/>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SDVIII" displayName="SDVIII" ref="K1:K10" totalsRowShown="0">
  <autoFilter ref="K1:K10" xr:uid="{00000000-0009-0000-0100-00000B000000}"/>
  <tableColumns count="1">
    <tableColumn id="1" xr3:uid="{00000000-0010-0000-0B00-000001000000}" name="SDVIII"/>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SDIX" displayName="SDIX" ref="L1:L11" totalsRowShown="0">
  <autoFilter ref="L1:L11" xr:uid="{00000000-0009-0000-0100-00000C000000}"/>
  <tableColumns count="1">
    <tableColumn id="1" xr3:uid="{00000000-0010-0000-0C00-000001000000}" name="SDIX"/>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SDX" displayName="SDX" ref="M1:M12" totalsRowShown="0">
  <autoFilter ref="M1:M12" xr:uid="{00000000-0009-0000-0100-00000D000000}"/>
  <tableColumns count="1">
    <tableColumn id="1" xr3:uid="{00000000-0010-0000-0D00-000001000000}" name="SDX"/>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SDXI" displayName="SDXI" ref="N1:N13" totalsRowShown="0">
  <autoFilter ref="N1:N13" xr:uid="{00000000-0009-0000-0100-00000E000000}"/>
  <tableColumns count="1">
    <tableColumn id="1" xr3:uid="{00000000-0010-0000-0E00-000001000000}" name="SDXI"/>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22" displayName="Tabelle22" ref="A2:A69" totalsRowShown="0" headerRowDxfId="5" dataDxfId="4">
  <autoFilter ref="A2:A69" xr:uid="{00000000-0009-0000-0100-000001000000}"/>
  <tableColumns count="1">
    <tableColumn id="1" xr3:uid="{00000000-0010-0000-0100-000001000000}" name="Kapitel" dataDxfId="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elle2216" displayName="Tabelle2216" ref="A2:A92" totalsRowShown="0" headerRowDxfId="2" dataDxfId="1">
  <autoFilter ref="A2:A92" xr:uid="{00000000-0009-0000-0100-00000F000000}"/>
  <tableColumns count="1">
    <tableColumn id="1" xr3:uid="{00000000-0010-0000-0200-000001000000}" name="Kapitel" dataDxfId="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UC" displayName="UC" ref="A1:A9" totalsRowShown="0">
  <autoFilter ref="A1:A9" xr:uid="{00000000-0009-0000-0100-000003000000}"/>
  <tableColumns count="1">
    <tableColumn id="1" xr3:uid="{00000000-0010-0000-0300-000001000000}" name="UC"/>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SDI" displayName="SDI" ref="D1:D3" totalsRowShown="0">
  <autoFilter ref="D1:D3" xr:uid="{00000000-0009-0000-0100-000004000000}"/>
  <tableColumns count="1">
    <tableColumn id="1" xr3:uid="{00000000-0010-0000-0400-000001000000}" name="SDI"/>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SDII" displayName="SDII" ref="E1:E4" totalsRowShown="0">
  <autoFilter ref="E1:E4" xr:uid="{00000000-0009-0000-0100-000005000000}"/>
  <tableColumns count="1">
    <tableColumn id="1" xr3:uid="{00000000-0010-0000-0500-000001000000}" name="SDII"/>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SDIII" displayName="SDIII" ref="F1:F5" totalsRowShown="0">
  <autoFilter ref="F1:F5" xr:uid="{00000000-0009-0000-0100-000006000000}"/>
  <tableColumns count="1">
    <tableColumn id="1" xr3:uid="{00000000-0010-0000-0600-000001000000}" name="SDIII"/>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SDIV" displayName="SDIV" ref="G1:G6" totalsRowShown="0">
  <autoFilter ref="G1:G6" xr:uid="{00000000-0009-0000-0100-000007000000}"/>
  <tableColumns count="1">
    <tableColumn id="1" xr3:uid="{00000000-0010-0000-0700-000001000000}" name="SDIV"/>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SDV" displayName="SDV" ref="H1:H7" totalsRowShown="0">
  <autoFilter ref="H1:H7" xr:uid="{00000000-0009-0000-0100-000008000000}"/>
  <tableColumns count="1">
    <tableColumn id="1" xr3:uid="{00000000-0010-0000-0800-000001000000}" name="SDV"/>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2" Type="http://schemas.openxmlformats.org/officeDocument/2006/relationships/table" Target="../tables/table4.xml"/><Relationship Id="rId1" Type="http://schemas.openxmlformats.org/officeDocument/2006/relationships/printerSettings" Target="../printerSettings/printerSettings9.bin"/><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70C0"/>
  </sheetPr>
  <dimension ref="A1:G20"/>
  <sheetViews>
    <sheetView showGridLines="0" zoomScale="70" zoomScaleNormal="70" workbookViewId="0">
      <selection activeCell="B19" sqref="B19"/>
    </sheetView>
  </sheetViews>
  <sheetFormatPr baseColWidth="10" defaultColWidth="11.453125" defaultRowHeight="14.5" x14ac:dyDescent="0.35"/>
  <cols>
    <col min="1" max="1" width="11.81640625" style="67" customWidth="1"/>
    <col min="2" max="2" width="44.54296875" style="67" customWidth="1"/>
    <col min="3" max="3" width="12.81640625" style="67" customWidth="1"/>
    <col min="4" max="4" width="40.54296875" style="67" customWidth="1"/>
    <col min="5" max="16384" width="11.453125" style="67"/>
  </cols>
  <sheetData>
    <row r="1" spans="1:7" ht="80.150000000000006" customHeight="1" thickBot="1" x14ac:dyDescent="0.4">
      <c r="A1" s="146" t="s">
        <v>0</v>
      </c>
      <c r="B1" s="147"/>
      <c r="C1" s="147"/>
      <c r="D1" s="147"/>
    </row>
    <row r="2" spans="1:7" ht="7.5" customHeight="1" x14ac:dyDescent="0.35">
      <c r="A2" s="153"/>
      <c r="B2" s="154"/>
      <c r="C2" s="154"/>
      <c r="D2" s="155"/>
    </row>
    <row r="3" spans="1:7" ht="17" x14ac:dyDescent="0.4">
      <c r="A3" s="156" t="s">
        <v>1</v>
      </c>
      <c r="B3" s="157"/>
      <c r="C3" s="24"/>
      <c r="D3" s="25"/>
    </row>
    <row r="4" spans="1:7" ht="17" x14ac:dyDescent="0.4">
      <c r="A4" s="26"/>
      <c r="B4" s="27"/>
      <c r="C4" s="27"/>
      <c r="D4" s="28"/>
    </row>
    <row r="5" spans="1:7" ht="17" x14ac:dyDescent="0.4">
      <c r="A5" s="33" t="s">
        <v>2</v>
      </c>
      <c r="B5" s="34"/>
      <c r="C5" s="34"/>
      <c r="D5" s="35"/>
    </row>
    <row r="6" spans="1:7" ht="17.25" customHeight="1" x14ac:dyDescent="0.4">
      <c r="A6" s="55" t="s">
        <v>3</v>
      </c>
      <c r="B6" s="55"/>
      <c r="C6" s="55"/>
      <c r="D6" s="56"/>
    </row>
    <row r="7" spans="1:7" ht="17.25" customHeight="1" x14ac:dyDescent="0.4">
      <c r="A7" s="55"/>
      <c r="B7" s="55"/>
      <c r="C7" s="55"/>
      <c r="D7" s="56"/>
    </row>
    <row r="8" spans="1:7" ht="17.25" customHeight="1" x14ac:dyDescent="0.4">
      <c r="A8" s="55"/>
      <c r="B8" s="55"/>
      <c r="C8" s="55"/>
      <c r="D8" s="56"/>
    </row>
    <row r="9" spans="1:7" ht="15" customHeight="1" x14ac:dyDescent="0.4">
      <c r="A9" s="55"/>
      <c r="B9" s="55"/>
      <c r="C9" s="55"/>
      <c r="D9" s="56"/>
    </row>
    <row r="10" spans="1:7" ht="17" x14ac:dyDescent="0.4">
      <c r="A10" s="33" t="s">
        <v>4</v>
      </c>
      <c r="B10" s="34"/>
      <c r="C10" s="34"/>
      <c r="D10" s="35"/>
    </row>
    <row r="11" spans="1:7" ht="15.75" customHeight="1" x14ac:dyDescent="0.35">
      <c r="A11" s="23"/>
      <c r="B11" s="23"/>
      <c r="C11" s="23"/>
      <c r="D11" s="23"/>
    </row>
    <row r="12" spans="1:7" ht="15.5" x14ac:dyDescent="0.35">
      <c r="A12" s="151" t="s">
        <v>5</v>
      </c>
      <c r="B12" s="152"/>
      <c r="C12" s="149" t="s">
        <v>6</v>
      </c>
      <c r="D12" s="150"/>
      <c r="E12" s="68"/>
      <c r="F12" s="68"/>
      <c r="G12" s="68"/>
    </row>
    <row r="13" spans="1:7" ht="15.5" x14ac:dyDescent="0.35">
      <c r="A13" s="20"/>
      <c r="B13" s="23"/>
      <c r="C13" s="22" t="s">
        <v>7</v>
      </c>
      <c r="D13" s="45" t="s">
        <v>8</v>
      </c>
      <c r="E13" s="68"/>
      <c r="F13" s="68"/>
      <c r="G13" s="68"/>
    </row>
    <row r="14" spans="1:7" ht="15.5" x14ac:dyDescent="0.35">
      <c r="A14" s="21"/>
      <c r="B14" s="29"/>
      <c r="C14" s="21"/>
      <c r="D14" s="31"/>
      <c r="E14" s="68"/>
      <c r="F14" s="68"/>
      <c r="G14" s="68"/>
    </row>
    <row r="15" spans="1:7" ht="15.5" x14ac:dyDescent="0.35">
      <c r="A15" s="1" t="s">
        <v>9</v>
      </c>
      <c r="B15" s="40"/>
      <c r="C15" s="1" t="s">
        <v>10</v>
      </c>
      <c r="D15" s="40"/>
      <c r="E15" s="68"/>
      <c r="F15" s="68"/>
      <c r="G15" s="68"/>
    </row>
    <row r="16" spans="1:7" ht="15.5" x14ac:dyDescent="0.35">
      <c r="A16" s="1" t="s">
        <v>11</v>
      </c>
      <c r="B16" s="40"/>
      <c r="C16" s="42"/>
      <c r="D16" s="42"/>
      <c r="E16" s="68"/>
      <c r="F16" s="68"/>
      <c r="G16" s="68"/>
    </row>
    <row r="17" spans="1:7" ht="15.5" x14ac:dyDescent="0.35">
      <c r="A17" s="1" t="s">
        <v>12</v>
      </c>
      <c r="B17" s="41"/>
      <c r="C17" s="1" t="s">
        <v>13</v>
      </c>
      <c r="D17" s="40"/>
      <c r="E17" s="68"/>
      <c r="F17" s="68"/>
      <c r="G17" s="68"/>
    </row>
    <row r="18" spans="1:7" ht="15.5" x14ac:dyDescent="0.35">
      <c r="A18" s="32" t="s">
        <v>14</v>
      </c>
      <c r="B18" s="30"/>
      <c r="C18" s="30"/>
      <c r="D18" s="30"/>
      <c r="E18" s="68"/>
      <c r="F18" s="68"/>
      <c r="G18" s="68"/>
    </row>
    <row r="19" spans="1:7" ht="15.5" x14ac:dyDescent="0.35">
      <c r="A19" s="30"/>
      <c r="B19" s="30"/>
      <c r="C19" s="30"/>
      <c r="D19" s="30"/>
      <c r="E19" s="68"/>
      <c r="F19" s="68"/>
      <c r="G19" s="68"/>
    </row>
    <row r="20" spans="1:7" ht="25" customHeight="1" x14ac:dyDescent="0.35">
      <c r="A20" s="148" t="s">
        <v>15</v>
      </c>
      <c r="B20" s="148"/>
      <c r="C20" s="148"/>
      <c r="D20" s="148"/>
    </row>
  </sheetData>
  <sheetProtection selectLockedCells="1"/>
  <mergeCells count="6">
    <mergeCell ref="A1:D1"/>
    <mergeCell ref="A20:D20"/>
    <mergeCell ref="C12:D12"/>
    <mergeCell ref="A12:B12"/>
    <mergeCell ref="A2:D2"/>
    <mergeCell ref="A3:B3"/>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OFFSET(Marktrollen!$A$2,,,COUNTIF(Marktrollen!$A$2:$A$32,"&gt;"""),)</xm:f>
          </x14:formula1>
          <xm:sqref>D13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tabColor rgb="FF92D050"/>
  </sheetPr>
  <dimension ref="A1:A10"/>
  <sheetViews>
    <sheetView showGridLines="0" workbookViewId="0">
      <selection activeCell="A8" sqref="A8"/>
    </sheetView>
  </sheetViews>
  <sheetFormatPr baseColWidth="10" defaultColWidth="11.453125" defaultRowHeight="14.5" x14ac:dyDescent="0.35"/>
  <sheetData>
    <row r="1" spans="1:1" x14ac:dyDescent="0.35">
      <c r="A1" s="57" t="s">
        <v>715</v>
      </c>
    </row>
    <row r="2" spans="1:1" x14ac:dyDescent="0.35">
      <c r="A2" s="58" t="s">
        <v>716</v>
      </c>
    </row>
    <row r="3" spans="1:1" x14ac:dyDescent="0.35">
      <c r="A3" s="58" t="s">
        <v>717</v>
      </c>
    </row>
    <row r="4" spans="1:1" x14ac:dyDescent="0.35">
      <c r="A4" s="58" t="s">
        <v>718</v>
      </c>
    </row>
    <row r="5" spans="1:1" x14ac:dyDescent="0.35">
      <c r="A5" s="58" t="s">
        <v>719</v>
      </c>
    </row>
    <row r="6" spans="1:1" x14ac:dyDescent="0.35">
      <c r="A6" s="58" t="s">
        <v>720</v>
      </c>
    </row>
    <row r="7" spans="1:1" x14ac:dyDescent="0.35">
      <c r="A7" s="58" t="s">
        <v>721</v>
      </c>
    </row>
    <row r="8" spans="1:1" x14ac:dyDescent="0.35">
      <c r="A8" s="58" t="s">
        <v>8</v>
      </c>
    </row>
    <row r="9" spans="1:1" x14ac:dyDescent="0.35">
      <c r="A9" s="58" t="s">
        <v>722</v>
      </c>
    </row>
    <row r="10" spans="1:1" x14ac:dyDescent="0.35">
      <c r="A10" s="58" t="s">
        <v>723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9"/>
  </sheetPr>
  <dimension ref="A1:P978"/>
  <sheetViews>
    <sheetView showGridLines="0" tabSelected="1" zoomScale="50" zoomScaleNormal="50" workbookViewId="0">
      <pane ySplit="4" topLeftCell="A7" activePane="bottomLeft" state="frozen"/>
      <selection pane="bottomLeft" activeCell="F6" sqref="F6"/>
    </sheetView>
  </sheetViews>
  <sheetFormatPr baseColWidth="10" defaultColWidth="11.453125" defaultRowHeight="15.5" x14ac:dyDescent="0.35"/>
  <cols>
    <col min="1" max="1" width="6.81640625" style="9" customWidth="1"/>
    <col min="2" max="2" width="15.81640625" style="15" customWidth="1"/>
    <col min="3" max="3" width="29.1796875" style="12" customWidth="1"/>
    <col min="4" max="4" width="17.453125" style="19" hidden="1" customWidth="1"/>
    <col min="5" max="5" width="72.54296875" style="19" customWidth="1"/>
    <col min="6" max="6" width="90.54296875" style="19" customWidth="1"/>
    <col min="7" max="7" width="114.1796875" style="7" customWidth="1"/>
    <col min="8" max="8" width="32.453125" style="10" hidden="1" customWidth="1"/>
    <col min="9" max="9" width="70.54296875" style="43" hidden="1" customWidth="1"/>
    <col min="10" max="10" width="32.453125" style="10" hidden="1" customWidth="1"/>
    <col min="11" max="11" width="47.453125" style="7" hidden="1" customWidth="1"/>
    <col min="12" max="12" width="50.81640625" style="7" hidden="1" customWidth="1"/>
    <col min="13" max="13" width="52.453125" style="7" hidden="1" customWidth="1"/>
    <col min="14" max="14" width="34.81640625" style="7" hidden="1" customWidth="1"/>
    <col min="15" max="16384" width="11.453125" style="7"/>
  </cols>
  <sheetData>
    <row r="1" spans="1:16" ht="50.25" customHeight="1" thickBot="1" x14ac:dyDescent="0.4">
      <c r="A1" s="162" t="s">
        <v>16</v>
      </c>
      <c r="B1" s="163"/>
      <c r="C1" s="163"/>
      <c r="D1" s="163"/>
      <c r="E1" s="163"/>
      <c r="F1" s="163"/>
      <c r="G1" s="163"/>
    </row>
    <row r="2" spans="1:16" ht="50.15" customHeight="1" x14ac:dyDescent="0.35">
      <c r="A2" s="160" t="s">
        <v>17</v>
      </c>
      <c r="B2" s="161"/>
      <c r="C2" s="161"/>
      <c r="D2" s="161"/>
      <c r="E2" s="161"/>
      <c r="F2" s="161"/>
      <c r="G2" s="161"/>
    </row>
    <row r="3" spans="1:16" s="38" customFormat="1" ht="16.5" customHeight="1" x14ac:dyDescent="0.35">
      <c r="A3" s="36"/>
      <c r="B3" s="158"/>
      <c r="C3" s="159"/>
      <c r="D3" s="37"/>
      <c r="E3" s="37"/>
      <c r="F3" s="37"/>
      <c r="G3" s="142"/>
      <c r="H3" s="16"/>
      <c r="I3" s="44"/>
      <c r="J3" s="16"/>
      <c r="K3" s="16"/>
      <c r="L3" s="16"/>
      <c r="M3" s="16"/>
      <c r="N3" s="16"/>
    </row>
    <row r="4" spans="1:16" s="4" customFormat="1" ht="39.75" customHeight="1" x14ac:dyDescent="0.35">
      <c r="A4" s="3" t="s">
        <v>18</v>
      </c>
      <c r="B4" s="14" t="s">
        <v>19</v>
      </c>
      <c r="C4" s="11" t="s">
        <v>20</v>
      </c>
      <c r="D4" s="18" t="s">
        <v>21</v>
      </c>
      <c r="E4" s="18" t="s">
        <v>22</v>
      </c>
      <c r="F4" s="18" t="s">
        <v>23</v>
      </c>
      <c r="G4" s="3" t="s">
        <v>24</v>
      </c>
      <c r="H4" s="3" t="s">
        <v>25</v>
      </c>
      <c r="I4" s="3" t="s">
        <v>26</v>
      </c>
      <c r="J4" s="3" t="s">
        <v>27</v>
      </c>
      <c r="K4" s="3" t="s">
        <v>28</v>
      </c>
      <c r="L4" s="3" t="s">
        <v>29</v>
      </c>
      <c r="M4" s="3" t="s">
        <v>30</v>
      </c>
      <c r="N4" s="3" t="s">
        <v>31</v>
      </c>
    </row>
    <row r="5" spans="1:16" ht="108.5" x14ac:dyDescent="0.35">
      <c r="A5" s="5">
        <f>IF(B5="","",1)</f>
        <v>1</v>
      </c>
      <c r="B5" s="91" t="s">
        <v>32</v>
      </c>
      <c r="C5" s="70" t="str">
        <f>IF(LEN(B5)=0,"",VLOOKUP(B5,Werte!$A$3:$B$27,2,FALSE))</f>
        <v>Bilanzierungsmodelle</v>
      </c>
      <c r="D5" s="17"/>
      <c r="E5" s="88" t="s">
        <v>33</v>
      </c>
      <c r="F5" s="96" t="s">
        <v>34</v>
      </c>
      <c r="G5" s="89" t="s">
        <v>35</v>
      </c>
      <c r="H5" s="8" t="str">
        <f>IF(A5="","",IF(Informationen!D$13="","Keine Rolle angegeben",Informationen!D$13))</f>
        <v>Verband</v>
      </c>
      <c r="I5" s="52" t="str">
        <f>IF($H5="","",Informationen!C$12)</f>
        <v>Bundesverband der Energie und Wasserwirtschaft e. V.</v>
      </c>
      <c r="J5" s="43">
        <f>IF($H5="","",Informationen!B$16)</f>
        <v>0</v>
      </c>
      <c r="K5" s="43">
        <f>IF($H5="","",Informationen!D$15)</f>
        <v>0</v>
      </c>
      <c r="L5" s="43">
        <f>IF($H5="","",Informationen!B$15)</f>
        <v>0</v>
      </c>
      <c r="M5" s="43">
        <f>IF($H5="","",Informationen!B$17)</f>
        <v>0</v>
      </c>
      <c r="N5" s="43">
        <f>IF($H5="","",Informationen!D$17)</f>
        <v>0</v>
      </c>
    </row>
    <row r="6" spans="1:16" s="102" customFormat="1" ht="274.5" customHeight="1" x14ac:dyDescent="0.35">
      <c r="A6" s="5">
        <f>IF(B6="","",A5+1)</f>
        <v>2</v>
      </c>
      <c r="B6" s="91" t="s">
        <v>36</v>
      </c>
      <c r="C6" s="120" t="str">
        <f>IF(LEN(B6)=0,"",VLOOKUP(B6,Werte!$A$3:$B$27,2,FALSE))</f>
        <v>Anwendungsbereich</v>
      </c>
      <c r="D6" s="98"/>
      <c r="E6" s="98" t="s">
        <v>37</v>
      </c>
      <c r="F6" s="96" t="s">
        <v>38</v>
      </c>
      <c r="G6" s="99" t="s">
        <v>39</v>
      </c>
      <c r="H6" s="97" t="str">
        <f>IF(A6="","",IF(Informationen!D$13="","Keine Rolle angegeben",Informationen!D$13))</f>
        <v>Verband</v>
      </c>
      <c r="I6" s="100" t="str">
        <f>IF(H6="","",Informationen!C$12)</f>
        <v>Bundesverband der Energie und Wasserwirtschaft e. V.</v>
      </c>
      <c r="J6" s="101">
        <f>IF($H6="","",Informationen!B$16)</f>
        <v>0</v>
      </c>
      <c r="K6" s="101">
        <f>IF($H6="","",Informationen!D$15)</f>
        <v>0</v>
      </c>
      <c r="L6" s="101">
        <f>IF($H6="","",Informationen!B$15)</f>
        <v>0</v>
      </c>
      <c r="M6" s="101">
        <f>IF($H6="","",Informationen!B$17)</f>
        <v>0</v>
      </c>
      <c r="N6" s="101">
        <f>IF($H6="","",Informationen!D$17)</f>
        <v>0</v>
      </c>
    </row>
    <row r="7" spans="1:16" ht="186" x14ac:dyDescent="0.35">
      <c r="A7" s="5">
        <f t="shared" ref="A7:A18" si="0">IF(B7="","",A6+1)</f>
        <v>3</v>
      </c>
      <c r="B7" s="91" t="s">
        <v>40</v>
      </c>
      <c r="C7" s="70" t="str">
        <f>IF(LEN(B7)=0,"",VLOOKUP(B7,Werte!$A$3:$B$27,2,FALSE))</f>
        <v>Auswirkung auf den finanziellen Ausgleich</v>
      </c>
      <c r="D7" s="17"/>
      <c r="E7" s="17" t="s">
        <v>41</v>
      </c>
      <c r="F7" s="89" t="s">
        <v>793</v>
      </c>
      <c r="G7" s="89" t="s">
        <v>794</v>
      </c>
      <c r="H7" s="8" t="str">
        <f>IF(A7="","",IF(Informationen!D$13="","Keine Rolle angegeben",Informationen!D$13))</f>
        <v>Verband</v>
      </c>
      <c r="I7" s="52" t="str">
        <f>IF(H7="","",Informationen!C$12)</f>
        <v>Bundesverband der Energie und Wasserwirtschaft e. V.</v>
      </c>
      <c r="J7" s="43">
        <f>IF($H7="","",Informationen!B$16)</f>
        <v>0</v>
      </c>
      <c r="K7" s="43">
        <f>IF($H7="","",Informationen!D$15)</f>
        <v>0</v>
      </c>
      <c r="L7" s="43">
        <f>IF($H7="","",Informationen!B$15)</f>
        <v>0</v>
      </c>
      <c r="M7" s="43">
        <f>IF($H7="","",Informationen!B$17)</f>
        <v>0</v>
      </c>
      <c r="N7" s="43">
        <f>IF($H7="","",Informationen!D$17)</f>
        <v>0</v>
      </c>
    </row>
    <row r="8" spans="1:16" ht="62" x14ac:dyDescent="0.35">
      <c r="A8" s="5">
        <f t="shared" si="0"/>
        <v>4</v>
      </c>
      <c r="B8" s="91" t="s">
        <v>40</v>
      </c>
      <c r="C8" s="70" t="str">
        <f>IF(LEN(B8)=0,"",VLOOKUP(B8,Werte!$A$3:$B$27,2,FALSE))</f>
        <v>Auswirkung auf den finanziellen Ausgleich</v>
      </c>
      <c r="D8" s="17"/>
      <c r="E8" s="13" t="s">
        <v>42</v>
      </c>
      <c r="F8" s="90" t="s">
        <v>43</v>
      </c>
      <c r="G8" s="13" t="s">
        <v>44</v>
      </c>
      <c r="H8" s="8" t="str">
        <f>IF(A8="","",IF(Informationen!D$13="","Keine Rolle angegeben",Informationen!D$13))</f>
        <v>Verband</v>
      </c>
      <c r="I8" s="52" t="str">
        <f>IF(H8="","",Informationen!C$12)</f>
        <v>Bundesverband der Energie und Wasserwirtschaft e. V.</v>
      </c>
      <c r="J8" s="43">
        <f>IF($H8="","",Informationen!B$16)</f>
        <v>0</v>
      </c>
      <c r="K8" s="43">
        <f>IF($H8="","",Informationen!D$15)</f>
        <v>0</v>
      </c>
      <c r="L8" s="43">
        <f>IF($H8="","",Informationen!B$15)</f>
        <v>0</v>
      </c>
      <c r="M8" s="43">
        <f>IF($H8="","",Informationen!B$17)</f>
        <v>0</v>
      </c>
      <c r="N8" s="43">
        <f>IF($H8="","",Informationen!D$17)</f>
        <v>0</v>
      </c>
    </row>
    <row r="9" spans="1:16" ht="62" x14ac:dyDescent="0.35">
      <c r="A9" s="5">
        <f t="shared" si="0"/>
        <v>5</v>
      </c>
      <c r="B9" s="91" t="s">
        <v>45</v>
      </c>
      <c r="C9" s="70" t="str">
        <f>IF(LEN(B9)=0,"",VLOOKUP(B9,Werte!$A$3:$B$27,2,FALSE))</f>
        <v>Abrechnungsvarianten bei Anlagen mit fluktuierender Einspeisung</v>
      </c>
      <c r="D9" s="17"/>
      <c r="E9" s="17" t="s">
        <v>46</v>
      </c>
      <c r="F9" s="13" t="s">
        <v>47</v>
      </c>
      <c r="G9" s="13" t="s">
        <v>48</v>
      </c>
      <c r="H9" s="8" t="str">
        <f>IF(A9="","",IF(Informationen!D$13="","Keine Rolle angegeben",Informationen!D$13))</f>
        <v>Verband</v>
      </c>
      <c r="I9" s="52" t="str">
        <f>IF(H9="","",Informationen!C$12)</f>
        <v>Bundesverband der Energie und Wasserwirtschaft e. V.</v>
      </c>
      <c r="J9" s="43">
        <f>IF($H9="","",Informationen!B$16)</f>
        <v>0</v>
      </c>
      <c r="K9" s="43">
        <f>IF($H9="","",Informationen!D$15)</f>
        <v>0</v>
      </c>
      <c r="L9" s="43">
        <f>IF($H9="","",Informationen!B$15)</f>
        <v>0</v>
      </c>
      <c r="M9" s="43">
        <f>IF($H9="","",Informationen!B$17)</f>
        <v>0</v>
      </c>
      <c r="N9" s="43">
        <f>IF($H9="","",Informationen!D$17)</f>
        <v>0</v>
      </c>
    </row>
    <row r="10" spans="1:16" ht="91.5" customHeight="1" x14ac:dyDescent="0.35">
      <c r="A10" s="5">
        <f t="shared" si="0"/>
        <v>6</v>
      </c>
      <c r="B10" s="91" t="s">
        <v>45</v>
      </c>
      <c r="C10" s="120" t="str">
        <f>IF(LEN(B10)=0,"",VLOOKUP(B10,Werte!$A$3:$B$27,2,FALSE))</f>
        <v>Abrechnungsvarianten bei Anlagen mit fluktuierender Einspeisung</v>
      </c>
      <c r="D10" s="98"/>
      <c r="E10" s="98" t="s">
        <v>49</v>
      </c>
      <c r="F10" s="99" t="s">
        <v>50</v>
      </c>
      <c r="G10" s="99" t="s">
        <v>51</v>
      </c>
      <c r="H10" s="97" t="str">
        <f>IF(A10="","",IF(Informationen!D$13="","Keine Rolle angegeben",Informationen!D$13))</f>
        <v>Verband</v>
      </c>
      <c r="I10" s="100" t="str">
        <f>IF(H10="","",Informationen!C$12)</f>
        <v>Bundesverband der Energie und Wasserwirtschaft e. V.</v>
      </c>
      <c r="J10" s="101">
        <f>IF($H10="","",Informationen!B$16)</f>
        <v>0</v>
      </c>
      <c r="K10" s="101">
        <f>IF($H10="","",Informationen!D$15)</f>
        <v>0</v>
      </c>
      <c r="L10" s="101">
        <f>IF($H10="","",Informationen!B$15)</f>
        <v>0</v>
      </c>
      <c r="M10" s="101">
        <f>IF($H10="","",Informationen!B$17)</f>
        <v>0</v>
      </c>
      <c r="N10" s="101">
        <f>IF($H10="","",Informationen!D$17)</f>
        <v>0</v>
      </c>
      <c r="O10" s="102"/>
      <c r="P10" s="102"/>
    </row>
    <row r="11" spans="1:16" s="102" customFormat="1" ht="156.75" customHeight="1" x14ac:dyDescent="0.35">
      <c r="A11" s="5">
        <f t="shared" si="0"/>
        <v>7</v>
      </c>
      <c r="B11" s="91" t="s">
        <v>52</v>
      </c>
      <c r="C11" s="120" t="str">
        <f>IF(LEN(B11)=0,"",VLOOKUP(B11,Werte!$A$3:$B$27,2,FALSE))</f>
        <v>Spitzabrechnung</v>
      </c>
      <c r="D11" s="98"/>
      <c r="E11" s="98" t="s">
        <v>53</v>
      </c>
      <c r="F11" s="114" t="s">
        <v>54</v>
      </c>
      <c r="G11" s="99" t="s">
        <v>55</v>
      </c>
      <c r="H11" s="97" t="str">
        <f>IF(A11="","",IF(Informationen!D$13="","Keine Rolle angegeben",Informationen!D$13))</f>
        <v>Verband</v>
      </c>
      <c r="I11" s="100" t="str">
        <f>IF(H11="","",Informationen!C$12)</f>
        <v>Bundesverband der Energie und Wasserwirtschaft e. V.</v>
      </c>
      <c r="J11" s="101">
        <f>IF($H11="","",Informationen!B$16)</f>
        <v>0</v>
      </c>
      <c r="K11" s="101">
        <f>IF($H11="","",Informationen!D$15)</f>
        <v>0</v>
      </c>
      <c r="L11" s="101">
        <f>IF($H11="","",Informationen!B$15)</f>
        <v>0</v>
      </c>
      <c r="M11" s="101">
        <f>IF($H11="","",Informationen!B$17)</f>
        <v>0</v>
      </c>
      <c r="N11" s="101">
        <f>IF($H11="","",Informationen!D$17)</f>
        <v>0</v>
      </c>
      <c r="O11" s="115"/>
    </row>
    <row r="12" spans="1:16" ht="92.25" customHeight="1" x14ac:dyDescent="0.35">
      <c r="A12" s="5">
        <f t="shared" si="0"/>
        <v>8</v>
      </c>
      <c r="B12" s="91" t="s">
        <v>52</v>
      </c>
      <c r="C12" s="120" t="str">
        <f>IF(LEN(B12)=0,"",VLOOKUP(B12,Werte!$A$3:$B$27,2,FALSE))</f>
        <v>Spitzabrechnung</v>
      </c>
      <c r="D12" s="98"/>
      <c r="E12" s="98" t="s">
        <v>56</v>
      </c>
      <c r="F12" s="98" t="s">
        <v>57</v>
      </c>
      <c r="G12" s="99" t="s">
        <v>58</v>
      </c>
      <c r="H12" s="97" t="str">
        <f>IF(A12="","",IF(Informationen!D$13="","Keine Rolle angegeben",Informationen!D$13))</f>
        <v>Verband</v>
      </c>
      <c r="I12" s="100" t="str">
        <f>IF(H12="","",Informationen!C$12)</f>
        <v>Bundesverband der Energie und Wasserwirtschaft e. V.</v>
      </c>
      <c r="J12" s="101">
        <f>IF($H12="","",Informationen!B$16)</f>
        <v>0</v>
      </c>
      <c r="K12" s="101">
        <f>IF($H12="","",Informationen!D$15)</f>
        <v>0</v>
      </c>
      <c r="L12" s="101">
        <f>IF($H12="","",Informationen!B$15)</f>
        <v>0</v>
      </c>
      <c r="M12" s="101">
        <f>IF($H12="","",Informationen!B$17)</f>
        <v>0</v>
      </c>
      <c r="N12" s="101">
        <f>IF($H12="","",Informationen!D$17)</f>
        <v>0</v>
      </c>
      <c r="O12" s="102"/>
      <c r="P12" s="102"/>
    </row>
    <row r="13" spans="1:16" s="95" customFormat="1" ht="84.75" customHeight="1" x14ac:dyDescent="0.35">
      <c r="A13" s="5">
        <f t="shared" si="0"/>
        <v>9</v>
      </c>
      <c r="B13" s="107" t="s">
        <v>59</v>
      </c>
      <c r="C13" s="121" t="s">
        <v>60</v>
      </c>
      <c r="D13" s="104"/>
      <c r="E13" s="104" t="s">
        <v>61</v>
      </c>
      <c r="F13" s="104" t="s">
        <v>62</v>
      </c>
      <c r="G13" s="105" t="s">
        <v>63</v>
      </c>
      <c r="H13" s="103"/>
      <c r="I13" s="106"/>
      <c r="J13" s="94"/>
      <c r="K13" s="94"/>
      <c r="L13" s="94"/>
      <c r="M13" s="94"/>
      <c r="N13" s="94"/>
    </row>
    <row r="14" spans="1:16" s="113" customFormat="1" ht="139.5" x14ac:dyDescent="0.35">
      <c r="A14" s="5">
        <f t="shared" si="0"/>
        <v>10</v>
      </c>
      <c r="B14" s="127" t="s">
        <v>64</v>
      </c>
      <c r="C14" s="122" t="s">
        <v>65</v>
      </c>
      <c r="D14" s="109"/>
      <c r="E14" s="109" t="s">
        <v>66</v>
      </c>
      <c r="F14" s="110" t="s">
        <v>67</v>
      </c>
      <c r="G14" s="110" t="s">
        <v>48</v>
      </c>
      <c r="H14" s="108" t="str">
        <f>IF(A14="","",IF(Informationen!D$13="","Keine Rolle angegeben",Informationen!D$13))</f>
        <v>Verband</v>
      </c>
      <c r="I14" s="111" t="str">
        <f>IF(H14="","",Informationen!C$12)</f>
        <v>Bundesverband der Energie und Wasserwirtschaft e. V.</v>
      </c>
      <c r="J14" s="112">
        <f>IF($H14="","",Informationen!B$16)</f>
        <v>0</v>
      </c>
      <c r="K14" s="112">
        <f>IF($H14="","",Informationen!D$15)</f>
        <v>0</v>
      </c>
      <c r="L14" s="112">
        <f>IF($H14="","",Informationen!B$15)</f>
        <v>0</v>
      </c>
      <c r="M14" s="112">
        <f>IF($H14="","",Informationen!B$17)</f>
        <v>0</v>
      </c>
      <c r="N14" s="112">
        <f>IF($H14="","",Informationen!D$17)</f>
        <v>0</v>
      </c>
    </row>
    <row r="15" spans="1:16" ht="62" x14ac:dyDescent="0.35">
      <c r="A15" s="5">
        <f t="shared" si="0"/>
        <v>11</v>
      </c>
      <c r="B15" s="91" t="s">
        <v>64</v>
      </c>
      <c r="C15" s="70" t="s">
        <v>65</v>
      </c>
      <c r="D15" s="17"/>
      <c r="E15" s="17" t="s">
        <v>68</v>
      </c>
      <c r="F15" s="13" t="s">
        <v>69</v>
      </c>
      <c r="G15" s="13" t="s">
        <v>70</v>
      </c>
      <c r="H15" s="8" t="str">
        <f>IF(A15="","",IF(Informationen!D$13="","Keine Rolle angegeben",Informationen!D$13))</f>
        <v>Verband</v>
      </c>
      <c r="I15" s="52" t="str">
        <f>IF(H15="","",Informationen!C$12)</f>
        <v>Bundesverband der Energie und Wasserwirtschaft e. V.</v>
      </c>
      <c r="J15" s="43">
        <f>IF($H15="","",Informationen!B$16)</f>
        <v>0</v>
      </c>
      <c r="K15" s="43">
        <f>IF($H15="","",Informationen!D$15)</f>
        <v>0</v>
      </c>
      <c r="L15" s="43">
        <f>IF($H15="","",Informationen!B$15)</f>
        <v>0</v>
      </c>
      <c r="M15" s="43">
        <f>IF($H15="","",Informationen!B$17)</f>
        <v>0</v>
      </c>
      <c r="N15" s="43">
        <f>IF($H15="","",Informationen!D$17)</f>
        <v>0</v>
      </c>
    </row>
    <row r="16" spans="1:16" s="102" customFormat="1" ht="62" x14ac:dyDescent="0.35">
      <c r="A16" s="5">
        <f t="shared" si="0"/>
        <v>12</v>
      </c>
      <c r="B16" s="91" t="s">
        <v>64</v>
      </c>
      <c r="C16" s="120" t="s">
        <v>65</v>
      </c>
      <c r="D16" s="98"/>
      <c r="E16" s="98" t="s">
        <v>71</v>
      </c>
      <c r="F16" s="99" t="s">
        <v>72</v>
      </c>
      <c r="G16" s="99" t="s">
        <v>73</v>
      </c>
      <c r="H16" s="97" t="str">
        <f>IF(A16="","",IF(Informationen!D$13="","Keine Rolle angegeben",Informationen!D$13))</f>
        <v>Verband</v>
      </c>
      <c r="I16" s="100" t="str">
        <f>IF(H16="","",Informationen!C$12)</f>
        <v>Bundesverband der Energie und Wasserwirtschaft e. V.</v>
      </c>
      <c r="J16" s="101">
        <f>IF($H16="","",Informationen!B$16)</f>
        <v>0</v>
      </c>
      <c r="K16" s="101">
        <f>IF($H16="","",Informationen!D$15)</f>
        <v>0</v>
      </c>
      <c r="L16" s="101">
        <f>IF($H16="","",Informationen!B$15)</f>
        <v>0</v>
      </c>
      <c r="M16" s="101">
        <f>IF($H16="","",Informationen!B$17)</f>
        <v>0</v>
      </c>
      <c r="N16" s="101">
        <f>IF($H16="","",Informationen!D$17)</f>
        <v>0</v>
      </c>
    </row>
    <row r="17" spans="1:14" ht="62" x14ac:dyDescent="0.35">
      <c r="A17" s="5">
        <f t="shared" si="0"/>
        <v>13</v>
      </c>
      <c r="B17" s="91" t="s">
        <v>64</v>
      </c>
      <c r="C17" s="70" t="s">
        <v>65</v>
      </c>
      <c r="D17" s="17"/>
      <c r="E17" s="17" t="s">
        <v>74</v>
      </c>
      <c r="F17" s="13" t="s">
        <v>75</v>
      </c>
      <c r="G17" s="13" t="s">
        <v>76</v>
      </c>
      <c r="H17" s="8" t="str">
        <f>IF(A17="","",IF(Informationen!D$13="","Keine Rolle angegeben",Informationen!D$13))</f>
        <v>Verband</v>
      </c>
      <c r="I17" s="52" t="str">
        <f>IF(H17="","",Informationen!C$12)</f>
        <v>Bundesverband der Energie und Wasserwirtschaft e. V.</v>
      </c>
      <c r="J17" s="43">
        <f>IF($H17="","",Informationen!B$16)</f>
        <v>0</v>
      </c>
      <c r="K17" s="43">
        <f>IF($H17="","",Informationen!D$15)</f>
        <v>0</v>
      </c>
      <c r="L17" s="43">
        <f>IF($H17="","",Informationen!B$15)</f>
        <v>0</v>
      </c>
      <c r="M17" s="43">
        <f>IF($H17="","",Informationen!B$17)</f>
        <v>0</v>
      </c>
      <c r="N17" s="43">
        <f>IF($H17="","",Informationen!D$17)</f>
        <v>0</v>
      </c>
    </row>
    <row r="18" spans="1:14" ht="94.5" customHeight="1" x14ac:dyDescent="0.35">
      <c r="A18" s="5">
        <f t="shared" si="0"/>
        <v>14</v>
      </c>
      <c r="B18" s="91" t="s">
        <v>64</v>
      </c>
      <c r="C18" s="70" t="s">
        <v>65</v>
      </c>
      <c r="D18" s="17"/>
      <c r="E18" s="98" t="s">
        <v>77</v>
      </c>
      <c r="F18" s="99" t="s">
        <v>78</v>
      </c>
      <c r="G18" s="13" t="s">
        <v>79</v>
      </c>
      <c r="H18" s="8" t="str">
        <f>IF(A18="","",IF(Informationen!D$13="","Keine Rolle angegeben",Informationen!D$13))</f>
        <v>Verband</v>
      </c>
      <c r="I18" s="52" t="str">
        <f>IF(H18="","",Informationen!C$12)</f>
        <v>Bundesverband der Energie und Wasserwirtschaft e. V.</v>
      </c>
      <c r="J18" s="43">
        <f>IF($H18="","",Informationen!B$16)</f>
        <v>0</v>
      </c>
      <c r="K18" s="43">
        <f>IF($H18="","",Informationen!D$15)</f>
        <v>0</v>
      </c>
      <c r="L18" s="43">
        <f>IF($H18="","",Informationen!B$15)</f>
        <v>0</v>
      </c>
      <c r="M18" s="43">
        <f>IF($H18="","",Informationen!B$17)</f>
        <v>0</v>
      </c>
      <c r="N18" s="43">
        <f>IF($H18="","",Informationen!D$17)</f>
        <v>0</v>
      </c>
    </row>
    <row r="19" spans="1:14" ht="341" x14ac:dyDescent="0.35">
      <c r="A19" s="5">
        <v>15</v>
      </c>
      <c r="B19" s="91" t="s">
        <v>64</v>
      </c>
      <c r="C19" s="70" t="s">
        <v>65</v>
      </c>
      <c r="D19" s="17"/>
      <c r="E19" s="17" t="s">
        <v>740</v>
      </c>
      <c r="F19" s="13" t="s">
        <v>741</v>
      </c>
      <c r="G19" s="13"/>
      <c r="H19" s="8"/>
      <c r="I19" s="52"/>
      <c r="J19" s="43"/>
      <c r="K19" s="43"/>
      <c r="L19" s="43"/>
      <c r="M19" s="43"/>
      <c r="N19" s="43"/>
    </row>
    <row r="20" spans="1:14" x14ac:dyDescent="0.35">
      <c r="A20" s="5" t="str">
        <f t="shared" ref="A20:A64" si="1">IF(B20="","",A19+1)</f>
        <v/>
      </c>
      <c r="B20" s="6"/>
      <c r="C20" s="70" t="str">
        <f>IF(LEN(B20)=0,"",VLOOKUP(B20,Werte!$A$3:$B$27,2,FALSE))</f>
        <v/>
      </c>
      <c r="D20" s="17"/>
      <c r="E20" s="17"/>
      <c r="F20" s="13"/>
      <c r="G20" s="13"/>
      <c r="H20" s="8" t="str">
        <f>IF(A20="","",IF(Informationen!D$13="","Keine Rolle angegeben",Informationen!D$13))</f>
        <v/>
      </c>
      <c r="I20" s="52" t="str">
        <f>IF(H20="","",Informationen!C$12)</f>
        <v/>
      </c>
      <c r="J20" s="43" t="str">
        <f>IF($H20="","",Informationen!B$16)</f>
        <v/>
      </c>
      <c r="K20" s="43" t="str">
        <f>IF($H20="","",Informationen!D$15)</f>
        <v/>
      </c>
      <c r="L20" s="43" t="str">
        <f>IF($H20="","",Informationen!B$15)</f>
        <v/>
      </c>
      <c r="M20" s="43" t="str">
        <f>IF($H20="","",Informationen!B$17)</f>
        <v/>
      </c>
      <c r="N20" s="43" t="str">
        <f>IF($H20="","",Informationen!D$17)</f>
        <v/>
      </c>
    </row>
    <row r="21" spans="1:14" x14ac:dyDescent="0.35">
      <c r="A21" s="5" t="str">
        <f t="shared" si="1"/>
        <v/>
      </c>
      <c r="B21" s="6"/>
      <c r="C21" s="70" t="str">
        <f>IF(LEN(B21)=0,"",VLOOKUP(B21,Werte!$A$3:$B$27,2,FALSE))</f>
        <v/>
      </c>
      <c r="D21" s="17"/>
      <c r="E21" s="17"/>
      <c r="F21" s="13"/>
      <c r="G21" s="13"/>
      <c r="H21" s="8" t="str">
        <f>IF(A21="","",IF(Informationen!D$13="","Keine Rolle angegeben",Informationen!D$13))</f>
        <v/>
      </c>
      <c r="I21" s="52" t="str">
        <f>IF(H21="","",Informationen!C$12)</f>
        <v/>
      </c>
      <c r="J21" s="43" t="str">
        <f>IF($H21="","",Informationen!B$16)</f>
        <v/>
      </c>
      <c r="K21" s="43" t="str">
        <f>IF($H21="","",Informationen!D$15)</f>
        <v/>
      </c>
      <c r="L21" s="43" t="str">
        <f>IF($H21="","",Informationen!B$15)</f>
        <v/>
      </c>
      <c r="M21" s="43" t="str">
        <f>IF($H21="","",Informationen!B$17)</f>
        <v/>
      </c>
      <c r="N21" s="43" t="str">
        <f>IF($H21="","",Informationen!D$17)</f>
        <v/>
      </c>
    </row>
    <row r="22" spans="1:14" x14ac:dyDescent="0.35">
      <c r="A22" s="5" t="str">
        <f t="shared" si="1"/>
        <v/>
      </c>
      <c r="B22" s="6"/>
      <c r="C22" s="70" t="str">
        <f>IF(LEN(B22)=0,"",VLOOKUP(B22,Werte!$A$3:$B$27,2,FALSE))</f>
        <v/>
      </c>
      <c r="D22" s="17"/>
      <c r="E22" s="17"/>
      <c r="F22" s="13"/>
      <c r="G22" s="13"/>
      <c r="H22" s="8" t="str">
        <f>IF(A22="","",IF(Informationen!D$13="","Keine Rolle angegeben",Informationen!D$13))</f>
        <v/>
      </c>
      <c r="I22" s="52" t="str">
        <f>IF(H22="","",Informationen!C$12)</f>
        <v/>
      </c>
      <c r="J22" s="43" t="str">
        <f>IF($H22="","",Informationen!B$16)</f>
        <v/>
      </c>
      <c r="K22" s="43" t="str">
        <f>IF($H22="","",Informationen!D$15)</f>
        <v/>
      </c>
      <c r="L22" s="43" t="str">
        <f>IF($H22="","",Informationen!B$15)</f>
        <v/>
      </c>
      <c r="M22" s="43" t="str">
        <f>IF($H22="","",Informationen!B$17)</f>
        <v/>
      </c>
      <c r="N22" s="43" t="str">
        <f>IF($H22="","",Informationen!D$17)</f>
        <v/>
      </c>
    </row>
    <row r="23" spans="1:14" x14ac:dyDescent="0.35">
      <c r="A23" s="5" t="str">
        <f t="shared" si="1"/>
        <v/>
      </c>
      <c r="B23" s="6"/>
      <c r="C23" s="70" t="str">
        <f>IF(LEN(B23)=0,"",VLOOKUP(B23,Werte!$A$3:$B$27,2,FALSE))</f>
        <v/>
      </c>
      <c r="D23" s="17"/>
      <c r="E23" s="17"/>
      <c r="F23" s="13"/>
      <c r="G23" s="13"/>
      <c r="H23" s="8" t="str">
        <f>IF(A23="","",IF(Informationen!D$13="","Keine Rolle angegeben",Informationen!D$13))</f>
        <v/>
      </c>
      <c r="I23" s="52" t="str">
        <f>IF(H23="","",Informationen!C$12)</f>
        <v/>
      </c>
      <c r="J23" s="43" t="str">
        <f>IF($H23="","",Informationen!B$16)</f>
        <v/>
      </c>
      <c r="K23" s="43" t="str">
        <f>IF($H23="","",Informationen!D$15)</f>
        <v/>
      </c>
      <c r="L23" s="43" t="str">
        <f>IF($H23="","",Informationen!B$15)</f>
        <v/>
      </c>
      <c r="M23" s="43" t="str">
        <f>IF($H23="","",Informationen!B$17)</f>
        <v/>
      </c>
      <c r="N23" s="43" t="str">
        <f>IF($H23="","",Informationen!D$17)</f>
        <v/>
      </c>
    </row>
    <row r="24" spans="1:14" x14ac:dyDescent="0.35">
      <c r="A24" s="5" t="str">
        <f t="shared" si="1"/>
        <v/>
      </c>
      <c r="B24" s="6"/>
      <c r="C24" s="70" t="str">
        <f>IF(LEN(B24)=0,"",VLOOKUP(B24,Werte!$A$3:$B$27,2,FALSE))</f>
        <v/>
      </c>
      <c r="D24" s="17"/>
      <c r="E24" s="17"/>
      <c r="F24" s="13"/>
      <c r="G24" s="13"/>
      <c r="H24" s="8" t="str">
        <f>IF(A24="","",IF(Informationen!D$13="","Keine Rolle angegeben",Informationen!D$13))</f>
        <v/>
      </c>
      <c r="I24" s="52" t="str">
        <f>IF(H24="","",Informationen!C$12)</f>
        <v/>
      </c>
      <c r="J24" s="43" t="str">
        <f>IF($H24="","",Informationen!B$16)</f>
        <v/>
      </c>
      <c r="K24" s="43" t="str">
        <f>IF($H24="","",Informationen!D$15)</f>
        <v/>
      </c>
      <c r="L24" s="43" t="str">
        <f>IF($H24="","",Informationen!B$15)</f>
        <v/>
      </c>
      <c r="M24" s="43" t="str">
        <f>IF($H24="","",Informationen!B$17)</f>
        <v/>
      </c>
      <c r="N24" s="43" t="str">
        <f>IF($H24="","",Informationen!D$17)</f>
        <v/>
      </c>
    </row>
    <row r="25" spans="1:14" x14ac:dyDescent="0.35">
      <c r="A25" s="5" t="str">
        <f t="shared" si="1"/>
        <v/>
      </c>
      <c r="B25" s="6"/>
      <c r="C25" s="70" t="str">
        <f>IF(LEN(B25)=0,"",VLOOKUP(B25,Werte!$A$3:$B$27,2,FALSE))</f>
        <v/>
      </c>
      <c r="D25" s="17"/>
      <c r="E25" s="17"/>
      <c r="F25" s="13"/>
      <c r="G25" s="13"/>
      <c r="H25" s="8" t="str">
        <f>IF(A25="","",IF(Informationen!D$13="","Keine Rolle angegeben",Informationen!D$13))</f>
        <v/>
      </c>
      <c r="I25" s="52" t="str">
        <f>IF(H25="","",Informationen!C$12)</f>
        <v/>
      </c>
      <c r="J25" s="43" t="str">
        <f>IF($H25="","",Informationen!B$16)</f>
        <v/>
      </c>
      <c r="K25" s="43" t="str">
        <f>IF($H25="","",Informationen!D$15)</f>
        <v/>
      </c>
      <c r="L25" s="43" t="str">
        <f>IF($H25="","",Informationen!B$15)</f>
        <v/>
      </c>
      <c r="M25" s="43" t="str">
        <f>IF($H25="","",Informationen!B$17)</f>
        <v/>
      </c>
      <c r="N25" s="43" t="str">
        <f>IF($H25="","",Informationen!D$17)</f>
        <v/>
      </c>
    </row>
    <row r="26" spans="1:14" x14ac:dyDescent="0.35">
      <c r="A26" s="5" t="str">
        <f t="shared" si="1"/>
        <v/>
      </c>
      <c r="B26" s="6"/>
      <c r="C26" s="70" t="str">
        <f>IF(LEN(B26)=0,"",VLOOKUP(B26,Werte!$A$3:$B$27,2,FALSE))</f>
        <v/>
      </c>
      <c r="D26" s="17"/>
      <c r="E26" s="17"/>
      <c r="F26" s="13"/>
      <c r="G26" s="13"/>
      <c r="H26" s="8" t="str">
        <f>IF(A26="","",IF(Informationen!D$13="","Keine Rolle angegeben",Informationen!D$13))</f>
        <v/>
      </c>
      <c r="I26" s="52" t="str">
        <f>IF(H26="","",Informationen!C$12)</f>
        <v/>
      </c>
      <c r="J26" s="43" t="str">
        <f>IF($H26="","",Informationen!B$16)</f>
        <v/>
      </c>
      <c r="K26" s="43" t="str">
        <f>IF($H26="","",Informationen!D$15)</f>
        <v/>
      </c>
      <c r="L26" s="43" t="str">
        <f>IF($H26="","",Informationen!B$15)</f>
        <v/>
      </c>
      <c r="M26" s="43" t="str">
        <f>IF($H26="","",Informationen!B$17)</f>
        <v/>
      </c>
      <c r="N26" s="43" t="str">
        <f>IF($H26="","",Informationen!D$17)</f>
        <v/>
      </c>
    </row>
    <row r="27" spans="1:14" x14ac:dyDescent="0.35">
      <c r="A27" s="5" t="str">
        <f t="shared" si="1"/>
        <v/>
      </c>
      <c r="B27" s="6"/>
      <c r="C27" s="70" t="str">
        <f>IF(LEN(B27)=0,"",VLOOKUP(B27,Werte!$A$3:$B$27,2,FALSE))</f>
        <v/>
      </c>
      <c r="D27" s="17"/>
      <c r="E27" s="17"/>
      <c r="F27" s="13"/>
      <c r="G27" s="13"/>
      <c r="H27" s="8" t="str">
        <f>IF(A27="","",IF(Informationen!D$13="","Keine Rolle angegeben",Informationen!D$13))</f>
        <v/>
      </c>
      <c r="I27" s="52" t="str">
        <f>IF(H27="","",Informationen!C$12)</f>
        <v/>
      </c>
      <c r="J27" s="43" t="str">
        <f>IF($H27="","",Informationen!B$16)</f>
        <v/>
      </c>
      <c r="K27" s="43" t="str">
        <f>IF($H27="","",Informationen!D$15)</f>
        <v/>
      </c>
      <c r="L27" s="43" t="str">
        <f>IF($H27="","",Informationen!B$15)</f>
        <v/>
      </c>
      <c r="M27" s="43" t="str">
        <f>IF($H27="","",Informationen!B$17)</f>
        <v/>
      </c>
      <c r="N27" s="43" t="str">
        <f>IF($H27="","",Informationen!D$17)</f>
        <v/>
      </c>
    </row>
    <row r="28" spans="1:14" x14ac:dyDescent="0.35">
      <c r="A28" s="5" t="str">
        <f t="shared" si="1"/>
        <v/>
      </c>
      <c r="B28" s="6"/>
      <c r="C28" s="70" t="str">
        <f>IF(LEN(B28)=0,"",VLOOKUP(B28,Werte!$A$3:$B$27,2,FALSE))</f>
        <v/>
      </c>
      <c r="D28" s="17"/>
      <c r="E28" s="17"/>
      <c r="F28" s="13"/>
      <c r="G28" s="13"/>
      <c r="H28" s="8" t="str">
        <f>IF(A28="","",IF(Informationen!D$13="","Keine Rolle angegeben",Informationen!D$13))</f>
        <v/>
      </c>
      <c r="I28" s="52" t="str">
        <f>IF(H28="","",Informationen!C$12)</f>
        <v/>
      </c>
      <c r="J28" s="43" t="str">
        <f>IF($H28="","",Informationen!B$16)</f>
        <v/>
      </c>
      <c r="K28" s="43" t="str">
        <f>IF($H28="","",Informationen!D$15)</f>
        <v/>
      </c>
      <c r="L28" s="43" t="str">
        <f>IF($H28="","",Informationen!B$15)</f>
        <v/>
      </c>
      <c r="M28" s="43" t="str">
        <f>IF($H28="","",Informationen!B$17)</f>
        <v/>
      </c>
      <c r="N28" s="43" t="str">
        <f>IF($H28="","",Informationen!D$17)</f>
        <v/>
      </c>
    </row>
    <row r="29" spans="1:14" x14ac:dyDescent="0.35">
      <c r="A29" s="5" t="str">
        <f t="shared" si="1"/>
        <v/>
      </c>
      <c r="B29" s="6"/>
      <c r="C29" s="70" t="str">
        <f>IF(LEN(B29)=0,"",VLOOKUP(B29,Werte!$A$3:$B$27,2,FALSE))</f>
        <v/>
      </c>
      <c r="D29" s="17"/>
      <c r="E29" s="17"/>
      <c r="F29" s="13"/>
      <c r="G29" s="13"/>
      <c r="H29" s="8" t="str">
        <f>IF(A29="","",IF(Informationen!D$13="","Keine Rolle angegeben",Informationen!D$13))</f>
        <v/>
      </c>
      <c r="I29" s="52" t="str">
        <f>IF(H29="","",Informationen!C$12)</f>
        <v/>
      </c>
      <c r="J29" s="43" t="str">
        <f>IF($H29="","",Informationen!B$16)</f>
        <v/>
      </c>
      <c r="K29" s="43" t="str">
        <f>IF($H29="","",Informationen!D$15)</f>
        <v/>
      </c>
      <c r="L29" s="43" t="str">
        <f>IF($H29="","",Informationen!B$15)</f>
        <v/>
      </c>
      <c r="M29" s="43" t="str">
        <f>IF($H29="","",Informationen!B$17)</f>
        <v/>
      </c>
      <c r="N29" s="43" t="str">
        <f>IF($H29="","",Informationen!D$17)</f>
        <v/>
      </c>
    </row>
    <row r="30" spans="1:14" x14ac:dyDescent="0.35">
      <c r="A30" s="5" t="str">
        <f t="shared" si="1"/>
        <v/>
      </c>
      <c r="B30" s="6"/>
      <c r="C30" s="70" t="str">
        <f>IF(LEN(B30)=0,"",VLOOKUP(B30,Werte!$A$3:$B$27,2,FALSE))</f>
        <v/>
      </c>
      <c r="D30" s="17"/>
      <c r="E30" s="17"/>
      <c r="F30" s="13"/>
      <c r="G30" s="13"/>
      <c r="H30" s="8" t="str">
        <f>IF(A30="","",IF(Informationen!D$13="","Keine Rolle angegeben",Informationen!D$13))</f>
        <v/>
      </c>
      <c r="I30" s="52" t="str">
        <f>IF(H30="","",Informationen!C$12)</f>
        <v/>
      </c>
      <c r="J30" s="43" t="str">
        <f>IF($H30="","",Informationen!B$16)</f>
        <v/>
      </c>
      <c r="K30" s="43" t="str">
        <f>IF($H30="","",Informationen!D$15)</f>
        <v/>
      </c>
      <c r="L30" s="43" t="str">
        <f>IF($H30="","",Informationen!B$15)</f>
        <v/>
      </c>
      <c r="M30" s="43" t="str">
        <f>IF($H30="","",Informationen!B$17)</f>
        <v/>
      </c>
      <c r="N30" s="43" t="str">
        <f>IF($H30="","",Informationen!D$17)</f>
        <v/>
      </c>
    </row>
    <row r="31" spans="1:14" x14ac:dyDescent="0.35">
      <c r="A31" s="5" t="str">
        <f t="shared" si="1"/>
        <v/>
      </c>
      <c r="B31" s="6"/>
      <c r="C31" s="70" t="str">
        <f>IF(LEN(B31)=0,"",VLOOKUP(B31,Werte!$A$3:$B$27,2,FALSE))</f>
        <v/>
      </c>
      <c r="D31" s="17"/>
      <c r="E31" s="17"/>
      <c r="F31" s="13"/>
      <c r="G31" s="13"/>
      <c r="H31" s="8" t="str">
        <f>IF(A31="","",IF(Informationen!D$13="","Keine Rolle angegeben",Informationen!D$13))</f>
        <v/>
      </c>
      <c r="I31" s="52" t="str">
        <f>IF(H31="","",Informationen!C$12)</f>
        <v/>
      </c>
      <c r="J31" s="43" t="str">
        <f>IF($H31="","",Informationen!B$16)</f>
        <v/>
      </c>
      <c r="K31" s="43" t="str">
        <f>IF($H31="","",Informationen!D$15)</f>
        <v/>
      </c>
      <c r="L31" s="43" t="str">
        <f>IF($H31="","",Informationen!B$15)</f>
        <v/>
      </c>
      <c r="M31" s="43" t="str">
        <f>IF($H31="","",Informationen!B$17)</f>
        <v/>
      </c>
      <c r="N31" s="43" t="str">
        <f>IF($H31="","",Informationen!D$17)</f>
        <v/>
      </c>
    </row>
    <row r="32" spans="1:14" x14ac:dyDescent="0.35">
      <c r="A32" s="5" t="str">
        <f t="shared" si="1"/>
        <v/>
      </c>
      <c r="B32" s="6"/>
      <c r="C32" s="70" t="str">
        <f>IF(LEN(B32)=0,"",VLOOKUP(B32,Werte!$A$3:$B$27,2,FALSE))</f>
        <v/>
      </c>
      <c r="D32" s="17"/>
      <c r="E32" s="17"/>
      <c r="F32" s="13"/>
      <c r="G32" s="13"/>
      <c r="H32" s="8" t="str">
        <f>IF(A32="","",IF(Informationen!D$13="","Keine Rolle angegeben",Informationen!D$13))</f>
        <v/>
      </c>
      <c r="I32" s="52" t="str">
        <f>IF(H32="","",Informationen!C$12)</f>
        <v/>
      </c>
      <c r="J32" s="43" t="str">
        <f>IF($H32="","",Informationen!B$16)</f>
        <v/>
      </c>
      <c r="K32" s="43" t="str">
        <f>IF($H32="","",Informationen!D$15)</f>
        <v/>
      </c>
      <c r="L32" s="43" t="str">
        <f>IF($H32="","",Informationen!B$15)</f>
        <v/>
      </c>
      <c r="M32" s="43" t="str">
        <f>IF($H32="","",Informationen!B$17)</f>
        <v/>
      </c>
      <c r="N32" s="43" t="str">
        <f>IF($H32="","",Informationen!D$17)</f>
        <v/>
      </c>
    </row>
    <row r="33" spans="1:14" x14ac:dyDescent="0.35">
      <c r="A33" s="5" t="str">
        <f t="shared" si="1"/>
        <v/>
      </c>
      <c r="B33" s="6"/>
      <c r="C33" s="70" t="str">
        <f>IF(LEN(B33)=0,"",VLOOKUP(B33,Werte!$A$3:$B$27,2,FALSE))</f>
        <v/>
      </c>
      <c r="D33" s="17"/>
      <c r="E33" s="17"/>
      <c r="F33" s="13"/>
      <c r="G33" s="13"/>
      <c r="H33" s="8" t="str">
        <f>IF(A33="","",IF(Informationen!D$13="","Keine Rolle angegeben",Informationen!D$13))</f>
        <v/>
      </c>
      <c r="I33" s="52" t="str">
        <f>IF(H33="","",Informationen!C$12)</f>
        <v/>
      </c>
      <c r="J33" s="43" t="str">
        <f>IF($H33="","",Informationen!B$16)</f>
        <v/>
      </c>
      <c r="K33" s="43" t="str">
        <f>IF($H33="","",Informationen!D$15)</f>
        <v/>
      </c>
      <c r="L33" s="43" t="str">
        <f>IF($H33="","",Informationen!B$15)</f>
        <v/>
      </c>
      <c r="M33" s="43" t="str">
        <f>IF($H33="","",Informationen!B$17)</f>
        <v/>
      </c>
      <c r="N33" s="43" t="str">
        <f>IF($H33="","",Informationen!D$17)</f>
        <v/>
      </c>
    </row>
    <row r="34" spans="1:14" x14ac:dyDescent="0.35">
      <c r="A34" s="5" t="str">
        <f t="shared" si="1"/>
        <v/>
      </c>
      <c r="B34" s="6"/>
      <c r="C34" s="70" t="str">
        <f>IF(LEN(B34)=0,"",VLOOKUP(B34,Werte!$A$3:$B$27,2,FALSE))</f>
        <v/>
      </c>
      <c r="D34" s="17"/>
      <c r="E34" s="17"/>
      <c r="F34" s="13"/>
      <c r="G34" s="13"/>
      <c r="H34" s="8" t="str">
        <f>IF(A34="","",IF(Informationen!D$13="","Keine Rolle angegeben",Informationen!D$13))</f>
        <v/>
      </c>
      <c r="I34" s="52" t="str">
        <f>IF(H34="","",Informationen!C$12)</f>
        <v/>
      </c>
      <c r="J34" s="43" t="str">
        <f>IF($H34="","",Informationen!B$16)</f>
        <v/>
      </c>
      <c r="K34" s="43" t="str">
        <f>IF($H34="","",Informationen!D$15)</f>
        <v/>
      </c>
      <c r="L34" s="43" t="str">
        <f>IF($H34="","",Informationen!B$15)</f>
        <v/>
      </c>
      <c r="M34" s="43" t="str">
        <f>IF($H34="","",Informationen!B$17)</f>
        <v/>
      </c>
      <c r="N34" s="43" t="str">
        <f>IF($H34="","",Informationen!D$17)</f>
        <v/>
      </c>
    </row>
    <row r="35" spans="1:14" x14ac:dyDescent="0.35">
      <c r="A35" s="5" t="str">
        <f t="shared" si="1"/>
        <v/>
      </c>
      <c r="B35" s="6"/>
      <c r="C35" s="70" t="str">
        <f>IF(LEN(B35)=0,"",VLOOKUP(B35,Werte!$A$3:$B$27,2,FALSE))</f>
        <v/>
      </c>
      <c r="D35" s="17"/>
      <c r="E35" s="17"/>
      <c r="F35" s="13"/>
      <c r="G35" s="13"/>
      <c r="H35" s="8" t="str">
        <f>IF(A35="","",IF(Informationen!D$13="","Keine Rolle angegeben",Informationen!D$13))</f>
        <v/>
      </c>
      <c r="I35" s="52" t="str">
        <f>IF(H35="","",Informationen!C$12)</f>
        <v/>
      </c>
      <c r="J35" s="43" t="str">
        <f>IF($H35="","",Informationen!B$16)</f>
        <v/>
      </c>
      <c r="K35" s="43" t="str">
        <f>IF($H35="","",Informationen!D$15)</f>
        <v/>
      </c>
      <c r="L35" s="43" t="str">
        <f>IF($H35="","",Informationen!B$15)</f>
        <v/>
      </c>
      <c r="M35" s="43" t="str">
        <f>IF($H35="","",Informationen!B$17)</f>
        <v/>
      </c>
      <c r="N35" s="43" t="str">
        <f>IF($H35="","",Informationen!D$17)</f>
        <v/>
      </c>
    </row>
    <row r="36" spans="1:14" x14ac:dyDescent="0.35">
      <c r="A36" s="5" t="str">
        <f t="shared" si="1"/>
        <v/>
      </c>
      <c r="B36" s="6"/>
      <c r="C36" s="70" t="str">
        <f>IF(LEN(B36)=0,"",VLOOKUP(B36,Werte!$A$3:$B$27,2,FALSE))</f>
        <v/>
      </c>
      <c r="D36" s="17"/>
      <c r="E36" s="17"/>
      <c r="F36" s="13"/>
      <c r="G36" s="13"/>
      <c r="H36" s="8" t="str">
        <f>IF(A36="","",IF(Informationen!D$13="","Keine Rolle angegeben",Informationen!D$13))</f>
        <v/>
      </c>
      <c r="I36" s="52" t="str">
        <f>IF(H36="","",Informationen!C$12)</f>
        <v/>
      </c>
      <c r="J36" s="43" t="str">
        <f>IF($H36="","",Informationen!B$16)</f>
        <v/>
      </c>
      <c r="K36" s="43" t="str">
        <f>IF($H36="","",Informationen!D$15)</f>
        <v/>
      </c>
      <c r="L36" s="43" t="str">
        <f>IF($H36="","",Informationen!B$15)</f>
        <v/>
      </c>
      <c r="M36" s="43" t="str">
        <f>IF($H36="","",Informationen!B$17)</f>
        <v/>
      </c>
      <c r="N36" s="43" t="str">
        <f>IF($H36="","",Informationen!D$17)</f>
        <v/>
      </c>
    </row>
    <row r="37" spans="1:14" x14ac:dyDescent="0.35">
      <c r="A37" s="5" t="str">
        <f t="shared" si="1"/>
        <v/>
      </c>
      <c r="B37" s="6"/>
      <c r="C37" s="70" t="str">
        <f>IF(LEN(B37)=0,"",VLOOKUP(B37,Werte!$A$3:$B$27,2,FALSE))</f>
        <v/>
      </c>
      <c r="D37" s="17"/>
      <c r="E37" s="17"/>
      <c r="F37" s="13"/>
      <c r="G37" s="13"/>
      <c r="H37" s="8" t="str">
        <f>IF(A37="","",IF(Informationen!D$13="","Keine Rolle angegeben",Informationen!D$13))</f>
        <v/>
      </c>
      <c r="I37" s="52" t="str">
        <f>IF(H37="","",Informationen!C$12)</f>
        <v/>
      </c>
      <c r="J37" s="43" t="str">
        <f>IF($H37="","",Informationen!B$16)</f>
        <v/>
      </c>
      <c r="K37" s="43" t="str">
        <f>IF($H37="","",Informationen!D$15)</f>
        <v/>
      </c>
      <c r="L37" s="43" t="str">
        <f>IF($H37="","",Informationen!B$15)</f>
        <v/>
      </c>
      <c r="M37" s="43" t="str">
        <f>IF($H37="","",Informationen!B$17)</f>
        <v/>
      </c>
      <c r="N37" s="43" t="str">
        <f>IF($H37="","",Informationen!D$17)</f>
        <v/>
      </c>
    </row>
    <row r="38" spans="1:14" x14ac:dyDescent="0.35">
      <c r="A38" s="5" t="str">
        <f t="shared" si="1"/>
        <v/>
      </c>
      <c r="B38" s="6"/>
      <c r="C38" s="70" t="str">
        <f>IF(LEN(B38)=0,"",VLOOKUP(B38,Werte!$A$3:$B$27,2,FALSE))</f>
        <v/>
      </c>
      <c r="D38" s="17"/>
      <c r="E38" s="17"/>
      <c r="F38" s="13"/>
      <c r="G38" s="13"/>
      <c r="H38" s="8" t="str">
        <f>IF(A38="","",IF(Informationen!D$13="","Keine Rolle angegeben",Informationen!D$13))</f>
        <v/>
      </c>
      <c r="I38" s="52" t="str">
        <f>IF(H38="","",Informationen!C$12)</f>
        <v/>
      </c>
      <c r="J38" s="43" t="str">
        <f>IF($H38="","",Informationen!B$16)</f>
        <v/>
      </c>
      <c r="K38" s="43" t="str">
        <f>IF($H38="","",Informationen!D$15)</f>
        <v/>
      </c>
      <c r="L38" s="43" t="str">
        <f>IF($H38="","",Informationen!B$15)</f>
        <v/>
      </c>
      <c r="M38" s="43" t="str">
        <f>IF($H38="","",Informationen!B$17)</f>
        <v/>
      </c>
      <c r="N38" s="43" t="str">
        <f>IF($H38="","",Informationen!D$17)</f>
        <v/>
      </c>
    </row>
    <row r="39" spans="1:14" x14ac:dyDescent="0.35">
      <c r="A39" s="5" t="str">
        <f t="shared" si="1"/>
        <v/>
      </c>
      <c r="B39" s="6"/>
      <c r="C39" s="70" t="str">
        <f>IF(LEN(B39)=0,"",VLOOKUP(B39,Werte!$A$3:$B$27,2,FALSE))</f>
        <v/>
      </c>
      <c r="D39" s="17"/>
      <c r="E39" s="17"/>
      <c r="F39" s="13"/>
      <c r="G39" s="13"/>
      <c r="H39" s="8" t="str">
        <f>IF(A39="","",IF(Informationen!D$13="","Keine Rolle angegeben",Informationen!D$13))</f>
        <v/>
      </c>
      <c r="I39" s="52" t="str">
        <f>IF(H39="","",Informationen!C$12)</f>
        <v/>
      </c>
      <c r="J39" s="43" t="str">
        <f>IF($H39="","",Informationen!B$16)</f>
        <v/>
      </c>
      <c r="K39" s="43" t="str">
        <f>IF($H39="","",Informationen!D$15)</f>
        <v/>
      </c>
      <c r="L39" s="43" t="str">
        <f>IF($H39="","",Informationen!B$15)</f>
        <v/>
      </c>
      <c r="M39" s="43" t="str">
        <f>IF($H39="","",Informationen!B$17)</f>
        <v/>
      </c>
      <c r="N39" s="43" t="str">
        <f>IF($H39="","",Informationen!D$17)</f>
        <v/>
      </c>
    </row>
    <row r="40" spans="1:14" x14ac:dyDescent="0.35">
      <c r="A40" s="5" t="str">
        <f t="shared" si="1"/>
        <v/>
      </c>
      <c r="B40" s="6"/>
      <c r="C40" s="70" t="str">
        <f>IF(LEN(B40)=0,"",VLOOKUP(B40,Werte!$A$3:$B$27,2,FALSE))</f>
        <v/>
      </c>
      <c r="D40" s="17"/>
      <c r="E40" s="17"/>
      <c r="F40" s="13"/>
      <c r="G40" s="13"/>
      <c r="H40" s="8" t="str">
        <f>IF(A40="","",IF(Informationen!D$13="","Keine Rolle angegeben",Informationen!D$13))</f>
        <v/>
      </c>
      <c r="I40" s="52" t="str">
        <f>IF(H40="","",Informationen!C$12)</f>
        <v/>
      </c>
      <c r="J40" s="43" t="str">
        <f>IF($H40="","",Informationen!B$16)</f>
        <v/>
      </c>
      <c r="K40" s="43" t="str">
        <f>IF($H40="","",Informationen!D$15)</f>
        <v/>
      </c>
      <c r="L40" s="43" t="str">
        <f>IF($H40="","",Informationen!B$15)</f>
        <v/>
      </c>
      <c r="M40" s="43" t="str">
        <f>IF($H40="","",Informationen!B$17)</f>
        <v/>
      </c>
      <c r="N40" s="43" t="str">
        <f>IF($H40="","",Informationen!D$17)</f>
        <v/>
      </c>
    </row>
    <row r="41" spans="1:14" x14ac:dyDescent="0.35">
      <c r="A41" s="5" t="str">
        <f t="shared" si="1"/>
        <v/>
      </c>
      <c r="B41" s="6"/>
      <c r="C41" s="70" t="str">
        <f>IF(LEN(B41)=0,"",VLOOKUP(B41,Werte!$A$3:$B$27,2,FALSE))</f>
        <v/>
      </c>
      <c r="D41" s="17"/>
      <c r="E41" s="17"/>
      <c r="F41" s="13"/>
      <c r="G41" s="13"/>
      <c r="H41" s="8" t="str">
        <f>IF(A41="","",IF(Informationen!D$13="","Keine Rolle angegeben",Informationen!D$13))</f>
        <v/>
      </c>
      <c r="I41" s="52" t="str">
        <f>IF(H41="","",Informationen!C$12)</f>
        <v/>
      </c>
      <c r="J41" s="43" t="str">
        <f>IF($H41="","",Informationen!B$16)</f>
        <v/>
      </c>
      <c r="K41" s="43" t="str">
        <f>IF($H41="","",Informationen!D$15)</f>
        <v/>
      </c>
      <c r="L41" s="43" t="str">
        <f>IF($H41="","",Informationen!B$15)</f>
        <v/>
      </c>
      <c r="M41" s="43" t="str">
        <f>IF($H41="","",Informationen!B$17)</f>
        <v/>
      </c>
      <c r="N41" s="43" t="str">
        <f>IF($H41="","",Informationen!D$17)</f>
        <v/>
      </c>
    </row>
    <row r="42" spans="1:14" x14ac:dyDescent="0.35">
      <c r="A42" s="5" t="str">
        <f t="shared" si="1"/>
        <v/>
      </c>
      <c r="B42" s="6"/>
      <c r="C42" s="70" t="str">
        <f>IF(LEN(B42)=0,"",VLOOKUP(B42,Werte!$A$3:$B$27,2,FALSE))</f>
        <v/>
      </c>
      <c r="D42" s="17"/>
      <c r="E42" s="17"/>
      <c r="F42" s="13"/>
      <c r="G42" s="13"/>
      <c r="H42" s="8" t="str">
        <f>IF(A42="","",IF(Informationen!D$13="","Keine Rolle angegeben",Informationen!D$13))</f>
        <v/>
      </c>
      <c r="I42" s="52" t="str">
        <f>IF(H42="","",Informationen!C$12)</f>
        <v/>
      </c>
      <c r="J42" s="43" t="str">
        <f>IF($H42="","",Informationen!B$16)</f>
        <v/>
      </c>
      <c r="K42" s="43" t="str">
        <f>IF($H42="","",Informationen!D$15)</f>
        <v/>
      </c>
      <c r="L42" s="43" t="str">
        <f>IF($H42="","",Informationen!B$15)</f>
        <v/>
      </c>
      <c r="M42" s="43" t="str">
        <f>IF($H42="","",Informationen!B$17)</f>
        <v/>
      </c>
      <c r="N42" s="43" t="str">
        <f>IF($H42="","",Informationen!D$17)</f>
        <v/>
      </c>
    </row>
    <row r="43" spans="1:14" x14ac:dyDescent="0.35">
      <c r="A43" s="5" t="str">
        <f t="shared" si="1"/>
        <v/>
      </c>
      <c r="B43" s="6"/>
      <c r="C43" s="70" t="str">
        <f>IF(LEN(B43)=0,"",VLOOKUP(B43,Werte!$A$3:$B$27,2,FALSE))</f>
        <v/>
      </c>
      <c r="D43" s="17"/>
      <c r="E43" s="17"/>
      <c r="F43" s="13"/>
      <c r="G43" s="13"/>
      <c r="H43" s="8" t="str">
        <f>IF(A43="","",IF(Informationen!D$13="","Keine Rolle angegeben",Informationen!D$13))</f>
        <v/>
      </c>
      <c r="I43" s="52" t="str">
        <f>IF(H43="","",Informationen!C$12)</f>
        <v/>
      </c>
      <c r="J43" s="43" t="str">
        <f>IF($H43="","",Informationen!B$16)</f>
        <v/>
      </c>
      <c r="K43" s="43" t="str">
        <f>IF($H43="","",Informationen!D$15)</f>
        <v/>
      </c>
      <c r="L43" s="43" t="str">
        <f>IF($H43="","",Informationen!B$15)</f>
        <v/>
      </c>
      <c r="M43" s="43" t="str">
        <f>IF($H43="","",Informationen!B$17)</f>
        <v/>
      </c>
      <c r="N43" s="43" t="str">
        <f>IF($H43="","",Informationen!D$17)</f>
        <v/>
      </c>
    </row>
    <row r="44" spans="1:14" x14ac:dyDescent="0.35">
      <c r="A44" s="5" t="str">
        <f t="shared" si="1"/>
        <v/>
      </c>
      <c r="B44" s="6"/>
      <c r="C44" s="70" t="str">
        <f>IF(LEN(B44)=0,"",VLOOKUP(B44,Werte!$A$3:$B$27,2,FALSE))</f>
        <v/>
      </c>
      <c r="D44" s="17"/>
      <c r="E44" s="17"/>
      <c r="F44" s="13"/>
      <c r="G44" s="13"/>
      <c r="H44" s="8" t="str">
        <f>IF(A44="","",IF(Informationen!D$13="","Keine Rolle angegeben",Informationen!D$13))</f>
        <v/>
      </c>
      <c r="I44" s="52" t="str">
        <f>IF(H44="","",Informationen!C$12)</f>
        <v/>
      </c>
      <c r="J44" s="43" t="str">
        <f>IF($H44="","",Informationen!B$16)</f>
        <v/>
      </c>
      <c r="K44" s="43" t="str">
        <f>IF($H44="","",Informationen!D$15)</f>
        <v/>
      </c>
      <c r="L44" s="43" t="str">
        <f>IF($H44="","",Informationen!B$15)</f>
        <v/>
      </c>
      <c r="M44" s="43" t="str">
        <f>IF($H44="","",Informationen!B$17)</f>
        <v/>
      </c>
      <c r="N44" s="43" t="str">
        <f>IF($H44="","",Informationen!D$17)</f>
        <v/>
      </c>
    </row>
    <row r="45" spans="1:14" x14ac:dyDescent="0.35">
      <c r="A45" s="5" t="str">
        <f t="shared" si="1"/>
        <v/>
      </c>
      <c r="B45" s="6"/>
      <c r="C45" s="70" t="str">
        <f>IF(LEN(B45)=0,"",VLOOKUP(B45,Werte!$A$3:$B$27,2,FALSE))</f>
        <v/>
      </c>
      <c r="D45" s="17"/>
      <c r="E45" s="17"/>
      <c r="F45" s="13"/>
      <c r="G45" s="13"/>
      <c r="H45" s="8" t="str">
        <f>IF(A45="","",IF(Informationen!D$13="","Keine Rolle angegeben",Informationen!D$13))</f>
        <v/>
      </c>
      <c r="I45" s="52" t="str">
        <f>IF(H45="","",Informationen!C$12)</f>
        <v/>
      </c>
      <c r="J45" s="43" t="str">
        <f>IF($H45="","",Informationen!B$16)</f>
        <v/>
      </c>
      <c r="K45" s="43" t="str">
        <f>IF($H45="","",Informationen!D$15)</f>
        <v/>
      </c>
      <c r="L45" s="43" t="str">
        <f>IF($H45="","",Informationen!B$15)</f>
        <v/>
      </c>
      <c r="M45" s="43" t="str">
        <f>IF($H45="","",Informationen!B$17)</f>
        <v/>
      </c>
      <c r="N45" s="43" t="str">
        <f>IF($H45="","",Informationen!D$17)</f>
        <v/>
      </c>
    </row>
    <row r="46" spans="1:14" x14ac:dyDescent="0.35">
      <c r="A46" s="5" t="str">
        <f t="shared" si="1"/>
        <v/>
      </c>
      <c r="B46" s="6"/>
      <c r="C46" s="70" t="str">
        <f>IF(LEN(B46)=0,"",VLOOKUP(B46,Werte!$A$3:$B$27,2,FALSE))</f>
        <v/>
      </c>
      <c r="D46" s="17"/>
      <c r="E46" s="17"/>
      <c r="F46" s="13"/>
      <c r="G46" s="13"/>
      <c r="H46" s="8" t="str">
        <f>IF(A46="","",IF(Informationen!D$13="","Keine Rolle angegeben",Informationen!D$13))</f>
        <v/>
      </c>
      <c r="I46" s="52" t="str">
        <f>IF(H46="","",Informationen!C$12)</f>
        <v/>
      </c>
      <c r="J46" s="43" t="str">
        <f>IF($H46="","",Informationen!B$16)</f>
        <v/>
      </c>
      <c r="K46" s="43" t="str">
        <f>IF($H46="","",Informationen!D$15)</f>
        <v/>
      </c>
      <c r="L46" s="43" t="str">
        <f>IF($H46="","",Informationen!B$15)</f>
        <v/>
      </c>
      <c r="M46" s="43" t="str">
        <f>IF($H46="","",Informationen!B$17)</f>
        <v/>
      </c>
      <c r="N46" s="43" t="str">
        <f>IF($H46="","",Informationen!D$17)</f>
        <v/>
      </c>
    </row>
    <row r="47" spans="1:14" x14ac:dyDescent="0.35">
      <c r="A47" s="5" t="str">
        <f t="shared" si="1"/>
        <v/>
      </c>
      <c r="B47" s="6"/>
      <c r="C47" s="70" t="str">
        <f>IF(LEN(B47)=0,"",VLOOKUP(B47,Werte!$A$3:$B$27,2,FALSE))</f>
        <v/>
      </c>
      <c r="D47" s="17"/>
      <c r="E47" s="17"/>
      <c r="F47" s="13"/>
      <c r="G47" s="13"/>
      <c r="H47" s="8" t="str">
        <f>IF(A47="","",IF(Informationen!D$13="","Keine Rolle angegeben",Informationen!D$13))</f>
        <v/>
      </c>
      <c r="I47" s="52" t="str">
        <f>IF(H47="","",Informationen!C$12)</f>
        <v/>
      </c>
      <c r="J47" s="43" t="str">
        <f>IF($H47="","",Informationen!B$16)</f>
        <v/>
      </c>
      <c r="K47" s="43" t="str">
        <f>IF($H47="","",Informationen!D$15)</f>
        <v/>
      </c>
      <c r="L47" s="43" t="str">
        <f>IF($H47="","",Informationen!B$15)</f>
        <v/>
      </c>
      <c r="M47" s="43" t="str">
        <f>IF($H47="","",Informationen!B$17)</f>
        <v/>
      </c>
      <c r="N47" s="43" t="str">
        <f>IF($H47="","",Informationen!D$17)</f>
        <v/>
      </c>
    </row>
    <row r="48" spans="1:14" x14ac:dyDescent="0.35">
      <c r="A48" s="5" t="str">
        <f t="shared" si="1"/>
        <v/>
      </c>
      <c r="B48" s="6"/>
      <c r="C48" s="70" t="str">
        <f>IF(LEN(B48)=0,"",VLOOKUP(B48,Werte!$A$3:$B$27,2,FALSE))</f>
        <v/>
      </c>
      <c r="D48" s="17"/>
      <c r="E48" s="17"/>
      <c r="F48" s="13"/>
      <c r="G48" s="13"/>
      <c r="H48" s="8" t="str">
        <f>IF(A48="","",IF(Informationen!D$13="","Keine Rolle angegeben",Informationen!D$13))</f>
        <v/>
      </c>
      <c r="I48" s="52" t="str">
        <f>IF(H48="","",Informationen!C$12)</f>
        <v/>
      </c>
      <c r="J48" s="43" t="str">
        <f>IF($H48="","",Informationen!B$16)</f>
        <v/>
      </c>
      <c r="K48" s="43" t="str">
        <f>IF($H48="","",Informationen!D$15)</f>
        <v/>
      </c>
      <c r="L48" s="43" t="str">
        <f>IF($H48="","",Informationen!B$15)</f>
        <v/>
      </c>
      <c r="M48" s="43" t="str">
        <f>IF($H48="","",Informationen!B$17)</f>
        <v/>
      </c>
      <c r="N48" s="43" t="str">
        <f>IF($H48="","",Informationen!D$17)</f>
        <v/>
      </c>
    </row>
    <row r="49" spans="1:14" x14ac:dyDescent="0.35">
      <c r="A49" s="5" t="str">
        <f t="shared" si="1"/>
        <v/>
      </c>
      <c r="B49" s="6"/>
      <c r="C49" s="70" t="str">
        <f>IF(LEN(B49)=0,"",VLOOKUP(B49,Werte!$A$3:$B$27,2,FALSE))</f>
        <v/>
      </c>
      <c r="D49" s="17"/>
      <c r="E49" s="17"/>
      <c r="F49" s="13"/>
      <c r="G49" s="13"/>
      <c r="H49" s="8" t="str">
        <f>IF(A49="","",IF(Informationen!D$13="","Keine Rolle angegeben",Informationen!D$13))</f>
        <v/>
      </c>
      <c r="I49" s="52" t="str">
        <f>IF(H49="","",Informationen!C$12)</f>
        <v/>
      </c>
      <c r="J49" s="43" t="str">
        <f>IF($H49="","",Informationen!B$16)</f>
        <v/>
      </c>
      <c r="K49" s="43" t="str">
        <f>IF($H49="","",Informationen!D$15)</f>
        <v/>
      </c>
      <c r="L49" s="43" t="str">
        <f>IF($H49="","",Informationen!B$15)</f>
        <v/>
      </c>
      <c r="M49" s="43" t="str">
        <f>IF($H49="","",Informationen!B$17)</f>
        <v/>
      </c>
      <c r="N49" s="43" t="str">
        <f>IF($H49="","",Informationen!D$17)</f>
        <v/>
      </c>
    </row>
    <row r="50" spans="1:14" x14ac:dyDescent="0.35">
      <c r="A50" s="5" t="str">
        <f t="shared" si="1"/>
        <v/>
      </c>
      <c r="B50" s="6"/>
      <c r="C50" s="70" t="str">
        <f>IF(LEN(B50)=0,"",VLOOKUP(B50,Werte!$A$3:$B$27,2,FALSE))</f>
        <v/>
      </c>
      <c r="D50" s="17"/>
      <c r="E50" s="17"/>
      <c r="F50" s="13"/>
      <c r="G50" s="13"/>
      <c r="H50" s="8" t="str">
        <f>IF(A50="","",IF(Informationen!D$13="","Keine Rolle angegeben",Informationen!D$13))</f>
        <v/>
      </c>
      <c r="I50" s="52" t="str">
        <f>IF(H50="","",Informationen!C$12)</f>
        <v/>
      </c>
      <c r="J50" s="43" t="str">
        <f>IF($H50="","",Informationen!B$16)</f>
        <v/>
      </c>
      <c r="K50" s="43" t="str">
        <f>IF($H50="","",Informationen!D$15)</f>
        <v/>
      </c>
      <c r="L50" s="43" t="str">
        <f>IF($H50="","",Informationen!B$15)</f>
        <v/>
      </c>
      <c r="M50" s="43" t="str">
        <f>IF($H50="","",Informationen!B$17)</f>
        <v/>
      </c>
      <c r="N50" s="43" t="str">
        <f>IF($H50="","",Informationen!D$17)</f>
        <v/>
      </c>
    </row>
    <row r="51" spans="1:14" x14ac:dyDescent="0.35">
      <c r="A51" s="5" t="str">
        <f t="shared" si="1"/>
        <v/>
      </c>
      <c r="B51" s="6"/>
      <c r="C51" s="70" t="str">
        <f>IF(LEN(B51)=0,"",VLOOKUP(B51,Werte!$A$3:$B$27,2,FALSE))</f>
        <v/>
      </c>
      <c r="D51" s="17"/>
      <c r="E51" s="17"/>
      <c r="F51" s="13"/>
      <c r="G51" s="13"/>
      <c r="H51" s="8" t="str">
        <f>IF(A51="","",IF(Informationen!D$13="","Keine Rolle angegeben",Informationen!D$13))</f>
        <v/>
      </c>
      <c r="I51" s="52" t="str">
        <f>IF(H51="","",Informationen!C$12)</f>
        <v/>
      </c>
      <c r="J51" s="43" t="str">
        <f>IF($H51="","",Informationen!B$16)</f>
        <v/>
      </c>
      <c r="K51" s="43" t="str">
        <f>IF($H51="","",Informationen!D$15)</f>
        <v/>
      </c>
      <c r="L51" s="43" t="str">
        <f>IF($H51="","",Informationen!B$15)</f>
        <v/>
      </c>
      <c r="M51" s="43" t="str">
        <f>IF($H51="","",Informationen!B$17)</f>
        <v/>
      </c>
      <c r="N51" s="43" t="str">
        <f>IF($H51="","",Informationen!D$17)</f>
        <v/>
      </c>
    </row>
    <row r="52" spans="1:14" x14ac:dyDescent="0.35">
      <c r="A52" s="5" t="str">
        <f t="shared" si="1"/>
        <v/>
      </c>
      <c r="B52" s="6"/>
      <c r="C52" s="70" t="str">
        <f>IF(LEN(B52)=0,"",VLOOKUP(B52,Werte!$A$3:$B$27,2,FALSE))</f>
        <v/>
      </c>
      <c r="D52" s="17"/>
      <c r="E52" s="17"/>
      <c r="F52" s="13"/>
      <c r="G52" s="13"/>
      <c r="H52" s="8" t="str">
        <f>IF(A52="","",IF(Informationen!D$13="","Keine Rolle angegeben",Informationen!D$13))</f>
        <v/>
      </c>
      <c r="I52" s="52" t="str">
        <f>IF(H52="","",Informationen!C$12)</f>
        <v/>
      </c>
      <c r="J52" s="43" t="str">
        <f>IF($H52="","",Informationen!B$16)</f>
        <v/>
      </c>
      <c r="K52" s="43" t="str">
        <f>IF($H52="","",Informationen!D$15)</f>
        <v/>
      </c>
      <c r="L52" s="43" t="str">
        <f>IF($H52="","",Informationen!B$15)</f>
        <v/>
      </c>
      <c r="M52" s="43" t="str">
        <f>IF($H52="","",Informationen!B$17)</f>
        <v/>
      </c>
      <c r="N52" s="43" t="str">
        <f>IF($H52="","",Informationen!D$17)</f>
        <v/>
      </c>
    </row>
    <row r="53" spans="1:14" x14ac:dyDescent="0.35">
      <c r="A53" s="5" t="str">
        <f t="shared" si="1"/>
        <v/>
      </c>
      <c r="B53" s="6"/>
      <c r="C53" s="70" t="str">
        <f>IF(LEN(B53)=0,"",VLOOKUP(B53,Werte!$A$3:$B$27,2,FALSE))</f>
        <v/>
      </c>
      <c r="D53" s="17"/>
      <c r="E53" s="17"/>
      <c r="F53" s="13"/>
      <c r="G53" s="13"/>
      <c r="H53" s="8" t="str">
        <f>IF(A53="","",IF(Informationen!D$13="","Keine Rolle angegeben",Informationen!D$13))</f>
        <v/>
      </c>
      <c r="I53" s="52" t="str">
        <f>IF(H53="","",Informationen!C$12)</f>
        <v/>
      </c>
      <c r="J53" s="43" t="str">
        <f>IF($H53="","",Informationen!B$16)</f>
        <v/>
      </c>
      <c r="K53" s="43" t="str">
        <f>IF($H53="","",Informationen!D$15)</f>
        <v/>
      </c>
      <c r="L53" s="43" t="str">
        <f>IF($H53="","",Informationen!B$15)</f>
        <v/>
      </c>
      <c r="M53" s="43" t="str">
        <f>IF($H53="","",Informationen!B$17)</f>
        <v/>
      </c>
      <c r="N53" s="43" t="str">
        <f>IF($H53="","",Informationen!D$17)</f>
        <v/>
      </c>
    </row>
    <row r="54" spans="1:14" x14ac:dyDescent="0.35">
      <c r="A54" s="5" t="str">
        <f t="shared" si="1"/>
        <v/>
      </c>
      <c r="B54" s="6"/>
      <c r="C54" s="70" t="str">
        <f>IF(LEN(B54)=0,"",VLOOKUP(B54,Werte!$A$3:$B$27,2,FALSE))</f>
        <v/>
      </c>
      <c r="D54" s="17"/>
      <c r="E54" s="17"/>
      <c r="F54" s="13"/>
      <c r="G54" s="13"/>
      <c r="H54" s="8" t="str">
        <f>IF(A54="","",IF(Informationen!D$13="","Keine Rolle angegeben",Informationen!D$13))</f>
        <v/>
      </c>
      <c r="I54" s="52" t="str">
        <f>IF(H54="","",Informationen!C$12)</f>
        <v/>
      </c>
      <c r="J54" s="43" t="str">
        <f>IF($H54="","",Informationen!B$16)</f>
        <v/>
      </c>
      <c r="K54" s="43" t="str">
        <f>IF($H54="","",Informationen!D$15)</f>
        <v/>
      </c>
      <c r="L54" s="43" t="str">
        <f>IF($H54="","",Informationen!B$15)</f>
        <v/>
      </c>
      <c r="M54" s="43" t="str">
        <f>IF($H54="","",Informationen!B$17)</f>
        <v/>
      </c>
      <c r="N54" s="43" t="str">
        <f>IF($H54="","",Informationen!D$17)</f>
        <v/>
      </c>
    </row>
    <row r="55" spans="1:14" x14ac:dyDescent="0.35">
      <c r="A55" s="5" t="str">
        <f t="shared" si="1"/>
        <v/>
      </c>
      <c r="B55" s="6"/>
      <c r="C55" s="70" t="str">
        <f>IF(LEN(B55)=0,"",VLOOKUP(B55,Werte!$A$3:$B$27,2,FALSE))</f>
        <v/>
      </c>
      <c r="D55" s="17"/>
      <c r="E55" s="17"/>
      <c r="F55" s="13"/>
      <c r="G55" s="13"/>
      <c r="H55" s="8" t="str">
        <f>IF(A55="","",IF(Informationen!D$13="","Keine Rolle angegeben",Informationen!D$13))</f>
        <v/>
      </c>
      <c r="I55" s="52" t="str">
        <f>IF(H55="","",Informationen!C$12)</f>
        <v/>
      </c>
      <c r="J55" s="43" t="str">
        <f>IF($H55="","",Informationen!B$16)</f>
        <v/>
      </c>
      <c r="K55" s="43" t="str">
        <f>IF($H55="","",Informationen!D$15)</f>
        <v/>
      </c>
      <c r="L55" s="43" t="str">
        <f>IF($H55="","",Informationen!B$15)</f>
        <v/>
      </c>
      <c r="M55" s="43" t="str">
        <f>IF($H55="","",Informationen!B$17)</f>
        <v/>
      </c>
      <c r="N55" s="43" t="str">
        <f>IF($H55="","",Informationen!D$17)</f>
        <v/>
      </c>
    </row>
    <row r="56" spans="1:14" x14ac:dyDescent="0.35">
      <c r="A56" s="5" t="str">
        <f t="shared" si="1"/>
        <v/>
      </c>
      <c r="B56" s="6"/>
      <c r="C56" s="70" t="str">
        <f>IF(LEN(B56)=0,"",VLOOKUP(B56,Werte!$A$3:$B$27,2,FALSE))</f>
        <v/>
      </c>
      <c r="D56" s="17"/>
      <c r="E56" s="17"/>
      <c r="F56" s="13"/>
      <c r="G56" s="13"/>
      <c r="H56" s="8" t="str">
        <f>IF(A56="","",IF(Informationen!D$13="","Keine Rolle angegeben",Informationen!D$13))</f>
        <v/>
      </c>
      <c r="I56" s="52" t="str">
        <f>IF(H56="","",Informationen!C$12)</f>
        <v/>
      </c>
      <c r="J56" s="43" t="str">
        <f>IF($H56="","",Informationen!B$16)</f>
        <v/>
      </c>
      <c r="K56" s="43" t="str">
        <f>IF($H56="","",Informationen!D$15)</f>
        <v/>
      </c>
      <c r="L56" s="43" t="str">
        <f>IF($H56="","",Informationen!B$15)</f>
        <v/>
      </c>
      <c r="M56" s="43" t="str">
        <f>IF($H56="","",Informationen!B$17)</f>
        <v/>
      </c>
      <c r="N56" s="43" t="str">
        <f>IF($H56="","",Informationen!D$17)</f>
        <v/>
      </c>
    </row>
    <row r="57" spans="1:14" x14ac:dyDescent="0.35">
      <c r="A57" s="5" t="str">
        <f t="shared" si="1"/>
        <v/>
      </c>
      <c r="B57" s="6"/>
      <c r="C57" s="70" t="str">
        <f>IF(LEN(B57)=0,"",VLOOKUP(B57,Werte!$A$3:$B$27,2,FALSE))</f>
        <v/>
      </c>
      <c r="D57" s="17"/>
      <c r="E57" s="17"/>
      <c r="F57" s="13"/>
      <c r="G57" s="13"/>
      <c r="H57" s="8" t="str">
        <f>IF(A57="","",IF(Informationen!D$13="","Keine Rolle angegeben",Informationen!D$13))</f>
        <v/>
      </c>
      <c r="I57" s="52" t="str">
        <f>IF(H57="","",Informationen!C$12)</f>
        <v/>
      </c>
      <c r="J57" s="43" t="str">
        <f>IF($H57="","",Informationen!B$16)</f>
        <v/>
      </c>
      <c r="K57" s="43" t="str">
        <f>IF($H57="","",Informationen!D$15)</f>
        <v/>
      </c>
      <c r="L57" s="43" t="str">
        <f>IF($H57="","",Informationen!B$15)</f>
        <v/>
      </c>
      <c r="M57" s="43" t="str">
        <f>IF($H57="","",Informationen!B$17)</f>
        <v/>
      </c>
      <c r="N57" s="43" t="str">
        <f>IF($H57="","",Informationen!D$17)</f>
        <v/>
      </c>
    </row>
    <row r="58" spans="1:14" x14ac:dyDescent="0.35">
      <c r="A58" s="5" t="str">
        <f t="shared" si="1"/>
        <v/>
      </c>
      <c r="B58" s="6"/>
      <c r="C58" s="70" t="str">
        <f>IF(LEN(B58)=0,"",VLOOKUP(B58,Werte!$A$3:$B$27,2,FALSE))</f>
        <v/>
      </c>
      <c r="D58" s="17"/>
      <c r="E58" s="17"/>
      <c r="F58" s="13"/>
      <c r="G58" s="13"/>
      <c r="H58" s="8" t="str">
        <f>IF(A58="","",IF(Informationen!D$13="","Keine Rolle angegeben",Informationen!D$13))</f>
        <v/>
      </c>
      <c r="I58" s="52" t="str">
        <f>IF(H58="","",Informationen!C$12)</f>
        <v/>
      </c>
      <c r="J58" s="43" t="str">
        <f>IF($H58="","",Informationen!B$16)</f>
        <v/>
      </c>
      <c r="K58" s="43" t="str">
        <f>IF($H58="","",Informationen!D$15)</f>
        <v/>
      </c>
      <c r="L58" s="43" t="str">
        <f>IF($H58="","",Informationen!B$15)</f>
        <v/>
      </c>
      <c r="M58" s="43" t="str">
        <f>IF($H58="","",Informationen!B$17)</f>
        <v/>
      </c>
      <c r="N58" s="43" t="str">
        <f>IF($H58="","",Informationen!D$17)</f>
        <v/>
      </c>
    </row>
    <row r="59" spans="1:14" x14ac:dyDescent="0.35">
      <c r="A59" s="5" t="str">
        <f t="shared" si="1"/>
        <v/>
      </c>
      <c r="B59" s="6"/>
      <c r="C59" s="70" t="str">
        <f>IF(LEN(B59)=0,"",VLOOKUP(B59,Werte!$A$3:$B$27,2,FALSE))</f>
        <v/>
      </c>
      <c r="D59" s="17"/>
      <c r="E59" s="17"/>
      <c r="F59" s="13"/>
      <c r="G59" s="13"/>
      <c r="H59" s="8" t="str">
        <f>IF(A59="","",IF(Informationen!D$13="","Keine Rolle angegeben",Informationen!D$13))</f>
        <v/>
      </c>
      <c r="I59" s="52" t="str">
        <f>IF(H59="","",Informationen!C$12)</f>
        <v/>
      </c>
      <c r="J59" s="43" t="str">
        <f>IF($H59="","",Informationen!B$16)</f>
        <v/>
      </c>
      <c r="K59" s="43" t="str">
        <f>IF($H59="","",Informationen!D$15)</f>
        <v/>
      </c>
      <c r="L59" s="43" t="str">
        <f>IF($H59="","",Informationen!B$15)</f>
        <v/>
      </c>
      <c r="M59" s="43" t="str">
        <f>IF($H59="","",Informationen!B$17)</f>
        <v/>
      </c>
      <c r="N59" s="43" t="str">
        <f>IF($H59="","",Informationen!D$17)</f>
        <v/>
      </c>
    </row>
    <row r="60" spans="1:14" x14ac:dyDescent="0.35">
      <c r="A60" s="5" t="str">
        <f t="shared" si="1"/>
        <v/>
      </c>
      <c r="B60" s="6"/>
      <c r="C60" s="70" t="str">
        <f>IF(LEN(B60)=0,"",VLOOKUP(B60,Werte!$A$3:$B$27,2,FALSE))</f>
        <v/>
      </c>
      <c r="D60" s="17"/>
      <c r="E60" s="17"/>
      <c r="F60" s="13"/>
      <c r="G60" s="13"/>
      <c r="H60" s="8" t="str">
        <f>IF(A60="","",IF(Informationen!D$13="","Keine Rolle angegeben",Informationen!D$13))</f>
        <v/>
      </c>
      <c r="I60" s="52" t="str">
        <f>IF(H60="","",Informationen!C$12)</f>
        <v/>
      </c>
      <c r="J60" s="43" t="str">
        <f>IF($H60="","",Informationen!B$16)</f>
        <v/>
      </c>
      <c r="K60" s="43" t="str">
        <f>IF($H60="","",Informationen!D$15)</f>
        <v/>
      </c>
      <c r="L60" s="43" t="str">
        <f>IF($H60="","",Informationen!B$15)</f>
        <v/>
      </c>
      <c r="M60" s="43" t="str">
        <f>IF($H60="","",Informationen!B$17)</f>
        <v/>
      </c>
      <c r="N60" s="43" t="str">
        <f>IF($H60="","",Informationen!D$17)</f>
        <v/>
      </c>
    </row>
    <row r="61" spans="1:14" x14ac:dyDescent="0.35">
      <c r="A61" s="5" t="str">
        <f t="shared" si="1"/>
        <v/>
      </c>
      <c r="B61" s="6"/>
      <c r="C61" s="70" t="str">
        <f>IF(LEN(B61)=0,"",VLOOKUP(B61,Werte!$A$3:$B$27,2,FALSE))</f>
        <v/>
      </c>
      <c r="D61" s="17"/>
      <c r="E61" s="17"/>
      <c r="F61" s="13"/>
      <c r="G61" s="13"/>
      <c r="H61" s="8" t="str">
        <f>IF(A61="","",IF(Informationen!D$13="","Keine Rolle angegeben",Informationen!D$13))</f>
        <v/>
      </c>
      <c r="I61" s="52" t="str">
        <f>IF(H61="","",Informationen!C$12)</f>
        <v/>
      </c>
      <c r="J61" s="43" t="str">
        <f>IF($H61="","",Informationen!B$16)</f>
        <v/>
      </c>
      <c r="K61" s="43" t="str">
        <f>IF($H61="","",Informationen!D$15)</f>
        <v/>
      </c>
      <c r="L61" s="43" t="str">
        <f>IF($H61="","",Informationen!B$15)</f>
        <v/>
      </c>
      <c r="M61" s="43" t="str">
        <f>IF($H61="","",Informationen!B$17)</f>
        <v/>
      </c>
      <c r="N61" s="43" t="str">
        <f>IF($H61="","",Informationen!D$17)</f>
        <v/>
      </c>
    </row>
    <row r="62" spans="1:14" x14ac:dyDescent="0.35">
      <c r="A62" s="5" t="str">
        <f t="shared" si="1"/>
        <v/>
      </c>
      <c r="B62" s="6"/>
      <c r="C62" s="70" t="str">
        <f>IF(LEN(B62)=0,"",VLOOKUP(B62,Werte!$A$3:$B$27,2,FALSE))</f>
        <v/>
      </c>
      <c r="D62" s="17"/>
      <c r="E62" s="17"/>
      <c r="F62" s="13"/>
      <c r="G62" s="13"/>
      <c r="H62" s="8" t="str">
        <f>IF(A62="","",IF(Informationen!D$13="","Keine Rolle angegeben",Informationen!D$13))</f>
        <v/>
      </c>
      <c r="I62" s="52" t="str">
        <f>IF(H62="","",Informationen!C$12)</f>
        <v/>
      </c>
      <c r="J62" s="43" t="str">
        <f>IF($H62="","",Informationen!B$16)</f>
        <v/>
      </c>
      <c r="K62" s="43" t="str">
        <f>IF($H62="","",Informationen!D$15)</f>
        <v/>
      </c>
      <c r="L62" s="43" t="str">
        <f>IF($H62="","",Informationen!B$15)</f>
        <v/>
      </c>
      <c r="M62" s="43" t="str">
        <f>IF($H62="","",Informationen!B$17)</f>
        <v/>
      </c>
      <c r="N62" s="43" t="str">
        <f>IF($H62="","",Informationen!D$17)</f>
        <v/>
      </c>
    </row>
    <row r="63" spans="1:14" x14ac:dyDescent="0.35">
      <c r="A63" s="5" t="str">
        <f t="shared" si="1"/>
        <v/>
      </c>
      <c r="B63" s="6"/>
      <c r="C63" s="70" t="str">
        <f>IF(LEN(B63)=0,"",VLOOKUP(B63,Werte!$A$3:$B$27,2,FALSE))</f>
        <v/>
      </c>
      <c r="D63" s="17"/>
      <c r="E63" s="17"/>
      <c r="F63" s="13"/>
      <c r="G63" s="13"/>
      <c r="H63" s="8" t="str">
        <f>IF(A63="","",IF(Informationen!D$13="","Keine Rolle angegeben",Informationen!D$13))</f>
        <v/>
      </c>
      <c r="I63" s="52" t="str">
        <f>IF(H63="","",Informationen!C$12)</f>
        <v/>
      </c>
      <c r="J63" s="43" t="str">
        <f>IF($H63="","",Informationen!B$16)</f>
        <v/>
      </c>
      <c r="K63" s="43" t="str">
        <f>IF($H63="","",Informationen!D$15)</f>
        <v/>
      </c>
      <c r="L63" s="43" t="str">
        <f>IF($H63="","",Informationen!B$15)</f>
        <v/>
      </c>
      <c r="M63" s="43" t="str">
        <f>IF($H63="","",Informationen!B$17)</f>
        <v/>
      </c>
      <c r="N63" s="43" t="str">
        <f>IF($H63="","",Informationen!D$17)</f>
        <v/>
      </c>
    </row>
    <row r="64" spans="1:14" x14ac:dyDescent="0.35">
      <c r="A64" s="5" t="str">
        <f t="shared" si="1"/>
        <v/>
      </c>
      <c r="B64" s="6"/>
      <c r="C64" s="70" t="str">
        <f>IF(LEN(B64)=0,"",VLOOKUP(B64,Werte!$A$3:$B$27,2,FALSE))</f>
        <v/>
      </c>
      <c r="D64" s="17"/>
      <c r="E64" s="17"/>
      <c r="F64" s="13"/>
      <c r="G64" s="13"/>
      <c r="H64" s="8" t="str">
        <f>IF(A64="","",IF(Informationen!D$13="","Keine Rolle angegeben",Informationen!D$13))</f>
        <v/>
      </c>
      <c r="I64" s="52" t="str">
        <f>IF(H64="","",Informationen!C$12)</f>
        <v/>
      </c>
      <c r="J64" s="43" t="str">
        <f>IF($H64="","",Informationen!B$16)</f>
        <v/>
      </c>
      <c r="K64" s="43" t="str">
        <f>IF($H64="","",Informationen!D$15)</f>
        <v/>
      </c>
      <c r="L64" s="43" t="str">
        <f>IF($H64="","",Informationen!B$15)</f>
        <v/>
      </c>
      <c r="M64" s="43" t="str">
        <f>IF($H64="","",Informationen!B$17)</f>
        <v/>
      </c>
      <c r="N64" s="43" t="str">
        <f>IF($H64="","",Informationen!D$17)</f>
        <v/>
      </c>
    </row>
    <row r="65" spans="1:14" x14ac:dyDescent="0.35">
      <c r="A65" s="5" t="str">
        <f t="shared" ref="A65:A128" si="2">IF(B65="","",A64+1)</f>
        <v/>
      </c>
      <c r="B65" s="6"/>
      <c r="C65" s="70" t="str">
        <f>IF(LEN(B65)=0,"",VLOOKUP(B65,Werte!$A$3:$B$27,2,FALSE))</f>
        <v/>
      </c>
      <c r="D65" s="17"/>
      <c r="E65" s="17"/>
      <c r="F65" s="13"/>
      <c r="G65" s="13"/>
      <c r="H65" s="8" t="str">
        <f>IF(A65="","",IF(Informationen!D$13="","Keine Rolle angegeben",Informationen!D$13))</f>
        <v/>
      </c>
      <c r="I65" s="52" t="str">
        <f>IF(H65="","",Informationen!C$12)</f>
        <v/>
      </c>
      <c r="J65" s="43" t="str">
        <f>IF($H65="","",Informationen!B$16)</f>
        <v/>
      </c>
      <c r="K65" s="43" t="str">
        <f>IF($H65="","",Informationen!D$15)</f>
        <v/>
      </c>
      <c r="L65" s="43" t="str">
        <f>IF($H65="","",Informationen!B$15)</f>
        <v/>
      </c>
      <c r="M65" s="43" t="str">
        <f>IF($H65="","",Informationen!B$17)</f>
        <v/>
      </c>
      <c r="N65" s="43" t="str">
        <f>IF($H65="","",Informationen!D$17)</f>
        <v/>
      </c>
    </row>
    <row r="66" spans="1:14" x14ac:dyDescent="0.35">
      <c r="A66" s="5" t="str">
        <f t="shared" si="2"/>
        <v/>
      </c>
      <c r="B66" s="6"/>
      <c r="C66" s="70" t="str">
        <f>IF(LEN(B66)=0,"",VLOOKUP(B66,Werte!$A$3:$B$27,2,FALSE))</f>
        <v/>
      </c>
      <c r="D66" s="17"/>
      <c r="E66" s="17"/>
      <c r="F66" s="13"/>
      <c r="G66" s="13"/>
      <c r="H66" s="8" t="str">
        <f>IF(A66="","",IF(Informationen!D$13="","Keine Rolle angegeben",Informationen!D$13))</f>
        <v/>
      </c>
      <c r="I66" s="52" t="str">
        <f>IF(H66="","",Informationen!C$12)</f>
        <v/>
      </c>
      <c r="J66" s="43" t="str">
        <f>IF($H66="","",Informationen!B$16)</f>
        <v/>
      </c>
      <c r="K66" s="43" t="str">
        <f>IF($H66="","",Informationen!D$15)</f>
        <v/>
      </c>
      <c r="L66" s="43" t="str">
        <f>IF($H66="","",Informationen!B$15)</f>
        <v/>
      </c>
      <c r="M66" s="43" t="str">
        <f>IF($H66="","",Informationen!B$17)</f>
        <v/>
      </c>
      <c r="N66" s="43" t="str">
        <f>IF($H66="","",Informationen!D$17)</f>
        <v/>
      </c>
    </row>
    <row r="67" spans="1:14" x14ac:dyDescent="0.35">
      <c r="A67" s="5" t="str">
        <f t="shared" si="2"/>
        <v/>
      </c>
      <c r="B67" s="6"/>
      <c r="C67" s="70" t="str">
        <f>IF(LEN(B67)=0,"",VLOOKUP(B67,Werte!$A$3:$B$27,2,FALSE))</f>
        <v/>
      </c>
      <c r="D67" s="17"/>
      <c r="E67" s="17"/>
      <c r="F67" s="13"/>
      <c r="G67" s="13"/>
      <c r="H67" s="8" t="str">
        <f>IF(A67="","",IF(Informationen!D$13="","Keine Rolle angegeben",Informationen!D$13))</f>
        <v/>
      </c>
      <c r="I67" s="52" t="str">
        <f>IF(H67="","",Informationen!C$12)</f>
        <v/>
      </c>
      <c r="J67" s="43" t="str">
        <f>IF($H67="","",Informationen!B$16)</f>
        <v/>
      </c>
      <c r="K67" s="43" t="str">
        <f>IF($H67="","",Informationen!D$15)</f>
        <v/>
      </c>
      <c r="L67" s="43" t="str">
        <f>IF($H67="","",Informationen!B$15)</f>
        <v/>
      </c>
      <c r="M67" s="43" t="str">
        <f>IF($H67="","",Informationen!B$17)</f>
        <v/>
      </c>
      <c r="N67" s="43" t="str">
        <f>IF($H67="","",Informationen!D$17)</f>
        <v/>
      </c>
    </row>
    <row r="68" spans="1:14" x14ac:dyDescent="0.35">
      <c r="A68" s="5" t="str">
        <f t="shared" si="2"/>
        <v/>
      </c>
      <c r="B68" s="6"/>
      <c r="C68" s="70" t="str">
        <f>IF(LEN(B68)=0,"",VLOOKUP(B68,Werte!$A$3:$B$27,2,FALSE))</f>
        <v/>
      </c>
      <c r="D68" s="17"/>
      <c r="E68" s="17"/>
      <c r="F68" s="13"/>
      <c r="G68" s="13"/>
      <c r="H68" s="8" t="str">
        <f>IF(A68="","",IF(Informationen!D$13="","Keine Rolle angegeben",Informationen!D$13))</f>
        <v/>
      </c>
      <c r="I68" s="52" t="str">
        <f>IF(H68="","",Informationen!C$12)</f>
        <v/>
      </c>
      <c r="J68" s="43" t="str">
        <f>IF($H68="","",Informationen!B$16)</f>
        <v/>
      </c>
      <c r="K68" s="43" t="str">
        <f>IF($H68="","",Informationen!D$15)</f>
        <v/>
      </c>
      <c r="L68" s="43" t="str">
        <f>IF($H68="","",Informationen!B$15)</f>
        <v/>
      </c>
      <c r="M68" s="43" t="str">
        <f>IF($H68="","",Informationen!B$17)</f>
        <v/>
      </c>
      <c r="N68" s="43" t="str">
        <f>IF($H68="","",Informationen!D$17)</f>
        <v/>
      </c>
    </row>
    <row r="69" spans="1:14" x14ac:dyDescent="0.35">
      <c r="A69" s="5" t="str">
        <f t="shared" si="2"/>
        <v/>
      </c>
      <c r="B69" s="6"/>
      <c r="C69" s="70" t="str">
        <f>IF(LEN(B69)=0,"",VLOOKUP(B69,Werte!$A$3:$B$27,2,FALSE))</f>
        <v/>
      </c>
      <c r="D69" s="17"/>
      <c r="E69" s="17"/>
      <c r="F69" s="13"/>
      <c r="G69" s="13"/>
      <c r="H69" s="8" t="str">
        <f>IF(A69="","",IF(Informationen!D$13="","Keine Rolle angegeben",Informationen!D$13))</f>
        <v/>
      </c>
      <c r="I69" s="52" t="str">
        <f>IF(H69="","",Informationen!C$12)</f>
        <v/>
      </c>
      <c r="J69" s="43" t="str">
        <f>IF($H69="","",Informationen!B$16)</f>
        <v/>
      </c>
      <c r="K69" s="43" t="str">
        <f>IF($H69="","",Informationen!D$15)</f>
        <v/>
      </c>
      <c r="L69" s="43" t="str">
        <f>IF($H69="","",Informationen!B$15)</f>
        <v/>
      </c>
      <c r="M69" s="43" t="str">
        <f>IF($H69="","",Informationen!B$17)</f>
        <v/>
      </c>
      <c r="N69" s="43" t="str">
        <f>IF($H69="","",Informationen!D$17)</f>
        <v/>
      </c>
    </row>
    <row r="70" spans="1:14" x14ac:dyDescent="0.35">
      <c r="A70" s="5" t="str">
        <f t="shared" si="2"/>
        <v/>
      </c>
      <c r="B70" s="6"/>
      <c r="C70" s="70" t="str">
        <f>IF(LEN(B70)=0,"",VLOOKUP(B70,Werte!$A$3:$B$27,2,FALSE))</f>
        <v/>
      </c>
      <c r="D70" s="17"/>
      <c r="E70" s="17"/>
      <c r="F70" s="13"/>
      <c r="G70" s="13"/>
      <c r="H70" s="8" t="str">
        <f>IF(A70="","",IF(Informationen!D$13="","Keine Rolle angegeben",Informationen!D$13))</f>
        <v/>
      </c>
      <c r="I70" s="52" t="str">
        <f>IF(H70="","",Informationen!C$12)</f>
        <v/>
      </c>
      <c r="J70" s="43" t="str">
        <f>IF($H70="","",Informationen!B$16)</f>
        <v/>
      </c>
      <c r="K70" s="43" t="str">
        <f>IF($H70="","",Informationen!D$15)</f>
        <v/>
      </c>
      <c r="L70" s="43" t="str">
        <f>IF($H70="","",Informationen!B$15)</f>
        <v/>
      </c>
      <c r="M70" s="43" t="str">
        <f>IF($H70="","",Informationen!B$17)</f>
        <v/>
      </c>
      <c r="N70" s="43" t="str">
        <f>IF($H70="","",Informationen!D$17)</f>
        <v/>
      </c>
    </row>
    <row r="71" spans="1:14" x14ac:dyDescent="0.35">
      <c r="A71" s="5" t="str">
        <f t="shared" si="2"/>
        <v/>
      </c>
      <c r="B71" s="6"/>
      <c r="C71" s="70" t="str">
        <f>IF(LEN(B71)=0,"",VLOOKUP(B71,Werte!$A$3:$B$27,2,FALSE))</f>
        <v/>
      </c>
      <c r="D71" s="17"/>
      <c r="E71" s="17"/>
      <c r="F71" s="13"/>
      <c r="G71" s="13"/>
      <c r="H71" s="8" t="str">
        <f>IF(A71="","",IF(Informationen!D$13="","Keine Rolle angegeben",Informationen!D$13))</f>
        <v/>
      </c>
      <c r="I71" s="52" t="str">
        <f>IF(H71="","",Informationen!C$12)</f>
        <v/>
      </c>
      <c r="J71" s="43" t="str">
        <f>IF($H71="","",Informationen!B$16)</f>
        <v/>
      </c>
      <c r="K71" s="43" t="str">
        <f>IF($H71="","",Informationen!D$15)</f>
        <v/>
      </c>
      <c r="L71" s="43" t="str">
        <f>IF($H71="","",Informationen!B$15)</f>
        <v/>
      </c>
      <c r="M71" s="43" t="str">
        <f>IF($H71="","",Informationen!B$17)</f>
        <v/>
      </c>
      <c r="N71" s="43" t="str">
        <f>IF($H71="","",Informationen!D$17)</f>
        <v/>
      </c>
    </row>
    <row r="72" spans="1:14" x14ac:dyDescent="0.35">
      <c r="A72" s="5" t="str">
        <f t="shared" si="2"/>
        <v/>
      </c>
      <c r="B72" s="6"/>
      <c r="C72" s="70" t="str">
        <f>IF(LEN(B72)=0,"",VLOOKUP(B72,Werte!$A$3:$B$27,2,FALSE))</f>
        <v/>
      </c>
      <c r="D72" s="17"/>
      <c r="E72" s="17"/>
      <c r="F72" s="13"/>
      <c r="G72" s="13"/>
      <c r="H72" s="8" t="str">
        <f>IF(A72="","",IF(Informationen!D$13="","Keine Rolle angegeben",Informationen!D$13))</f>
        <v/>
      </c>
      <c r="I72" s="52" t="str">
        <f>IF(H72="","",Informationen!C$12)</f>
        <v/>
      </c>
      <c r="J72" s="43" t="str">
        <f>IF($H72="","",Informationen!B$16)</f>
        <v/>
      </c>
      <c r="K72" s="43" t="str">
        <f>IF($H72="","",Informationen!D$15)</f>
        <v/>
      </c>
      <c r="L72" s="43" t="str">
        <f>IF($H72="","",Informationen!B$15)</f>
        <v/>
      </c>
      <c r="M72" s="43" t="str">
        <f>IF($H72="","",Informationen!B$17)</f>
        <v/>
      </c>
      <c r="N72" s="43" t="str">
        <f>IF($H72="","",Informationen!D$17)</f>
        <v/>
      </c>
    </row>
    <row r="73" spans="1:14" x14ac:dyDescent="0.35">
      <c r="A73" s="5" t="str">
        <f t="shared" si="2"/>
        <v/>
      </c>
      <c r="B73" s="6"/>
      <c r="C73" s="70" t="str">
        <f>IF(LEN(B73)=0,"",VLOOKUP(B73,Werte!$A$3:$B$27,2,FALSE))</f>
        <v/>
      </c>
      <c r="D73" s="17"/>
      <c r="E73" s="17"/>
      <c r="F73" s="13"/>
      <c r="G73" s="13"/>
      <c r="H73" s="8" t="str">
        <f>IF(A73="","",IF(Informationen!D$13="","Keine Rolle angegeben",Informationen!D$13))</f>
        <v/>
      </c>
      <c r="I73" s="52" t="str">
        <f>IF(H73="","",Informationen!C$12)</f>
        <v/>
      </c>
      <c r="J73" s="43" t="str">
        <f>IF($H73="","",Informationen!B$16)</f>
        <v/>
      </c>
      <c r="K73" s="43" t="str">
        <f>IF($H73="","",Informationen!D$15)</f>
        <v/>
      </c>
      <c r="L73" s="43" t="str">
        <f>IF($H73="","",Informationen!B$15)</f>
        <v/>
      </c>
      <c r="M73" s="43" t="str">
        <f>IF($H73="","",Informationen!B$17)</f>
        <v/>
      </c>
      <c r="N73" s="43" t="str">
        <f>IF($H73="","",Informationen!D$17)</f>
        <v/>
      </c>
    </row>
    <row r="74" spans="1:14" x14ac:dyDescent="0.35">
      <c r="A74" s="5" t="str">
        <f t="shared" si="2"/>
        <v/>
      </c>
      <c r="B74" s="6"/>
      <c r="C74" s="70" t="str">
        <f>IF(LEN(B74)=0,"",VLOOKUP(B74,Werte!$A$3:$B$27,2,FALSE))</f>
        <v/>
      </c>
      <c r="D74" s="17"/>
      <c r="E74" s="17"/>
      <c r="F74" s="13"/>
      <c r="G74" s="13"/>
      <c r="H74" s="8" t="str">
        <f>IF(A74="","",IF(Informationen!D$13="","Keine Rolle angegeben",Informationen!D$13))</f>
        <v/>
      </c>
      <c r="I74" s="52" t="str">
        <f>IF(H74="","",Informationen!C$12)</f>
        <v/>
      </c>
      <c r="J74" s="43" t="str">
        <f>IF($H74="","",Informationen!B$16)</f>
        <v/>
      </c>
      <c r="K74" s="43" t="str">
        <f>IF($H74="","",Informationen!D$15)</f>
        <v/>
      </c>
      <c r="L74" s="43" t="str">
        <f>IF($H74="","",Informationen!B$15)</f>
        <v/>
      </c>
      <c r="M74" s="43" t="str">
        <f>IF($H74="","",Informationen!B$17)</f>
        <v/>
      </c>
      <c r="N74" s="43" t="str">
        <f>IF($H74="","",Informationen!D$17)</f>
        <v/>
      </c>
    </row>
    <row r="75" spans="1:14" x14ac:dyDescent="0.35">
      <c r="A75" s="5" t="str">
        <f t="shared" si="2"/>
        <v/>
      </c>
      <c r="B75" s="6"/>
      <c r="C75" s="70" t="str">
        <f>IF(LEN(B75)=0,"",VLOOKUP(B75,Werte!$A$3:$B$27,2,FALSE))</f>
        <v/>
      </c>
      <c r="D75" s="17"/>
      <c r="E75" s="17"/>
      <c r="F75" s="13"/>
      <c r="G75" s="13"/>
      <c r="H75" s="8" t="str">
        <f>IF(A75="","",IF(Informationen!D$13="","Keine Rolle angegeben",Informationen!D$13))</f>
        <v/>
      </c>
      <c r="I75" s="52" t="str">
        <f>IF(H75="","",Informationen!C$12)</f>
        <v/>
      </c>
      <c r="J75" s="43" t="str">
        <f>IF($H75="","",Informationen!B$16)</f>
        <v/>
      </c>
      <c r="K75" s="43" t="str">
        <f>IF($H75="","",Informationen!D$15)</f>
        <v/>
      </c>
      <c r="L75" s="43" t="str">
        <f>IF($H75="","",Informationen!B$15)</f>
        <v/>
      </c>
      <c r="M75" s="43" t="str">
        <f>IF($H75="","",Informationen!B$17)</f>
        <v/>
      </c>
      <c r="N75" s="43" t="str">
        <f>IF($H75="","",Informationen!D$17)</f>
        <v/>
      </c>
    </row>
    <row r="76" spans="1:14" x14ac:dyDescent="0.35">
      <c r="A76" s="5" t="str">
        <f t="shared" si="2"/>
        <v/>
      </c>
      <c r="B76" s="6"/>
      <c r="C76" s="70" t="str">
        <f>IF(LEN(B76)=0,"",VLOOKUP(B76,Werte!$A$3:$B$27,2,FALSE))</f>
        <v/>
      </c>
      <c r="D76" s="17"/>
      <c r="E76" s="17"/>
      <c r="F76" s="13"/>
      <c r="G76" s="13"/>
      <c r="H76" s="8" t="str">
        <f>IF(A76="","",IF(Informationen!D$13="","Keine Rolle angegeben",Informationen!D$13))</f>
        <v/>
      </c>
      <c r="I76" s="52" t="str">
        <f>IF(H76="","",Informationen!C$12)</f>
        <v/>
      </c>
      <c r="J76" s="43" t="str">
        <f>IF($H76="","",Informationen!B$16)</f>
        <v/>
      </c>
      <c r="K76" s="43" t="str">
        <f>IF($H76="","",Informationen!D$15)</f>
        <v/>
      </c>
      <c r="L76" s="43" t="str">
        <f>IF($H76="","",Informationen!B$15)</f>
        <v/>
      </c>
      <c r="M76" s="43" t="str">
        <f>IF($H76="","",Informationen!B$17)</f>
        <v/>
      </c>
      <c r="N76" s="43" t="str">
        <f>IF($H76="","",Informationen!D$17)</f>
        <v/>
      </c>
    </row>
    <row r="77" spans="1:14" x14ac:dyDescent="0.35">
      <c r="A77" s="5" t="str">
        <f t="shared" si="2"/>
        <v/>
      </c>
      <c r="B77" s="6"/>
      <c r="C77" s="70" t="str">
        <f>IF(LEN(B77)=0,"",VLOOKUP(B77,Werte!$A$3:$B$27,2,FALSE))</f>
        <v/>
      </c>
      <c r="D77" s="17"/>
      <c r="E77" s="17"/>
      <c r="F77" s="13"/>
      <c r="G77" s="13"/>
      <c r="H77" s="8" t="str">
        <f>IF(A77="","",IF(Informationen!D$13="","Keine Rolle angegeben",Informationen!D$13))</f>
        <v/>
      </c>
      <c r="I77" s="52" t="str">
        <f>IF(H77="","",Informationen!C$12)</f>
        <v/>
      </c>
      <c r="J77" s="43" t="str">
        <f>IF($H77="","",Informationen!B$16)</f>
        <v/>
      </c>
      <c r="K77" s="43" t="str">
        <f>IF($H77="","",Informationen!D$15)</f>
        <v/>
      </c>
      <c r="L77" s="43" t="str">
        <f>IF($H77="","",Informationen!B$15)</f>
        <v/>
      </c>
      <c r="M77" s="43" t="str">
        <f>IF($H77="","",Informationen!B$17)</f>
        <v/>
      </c>
      <c r="N77" s="43" t="str">
        <f>IF($H77="","",Informationen!D$17)</f>
        <v/>
      </c>
    </row>
    <row r="78" spans="1:14" x14ac:dyDescent="0.35">
      <c r="A78" s="5" t="str">
        <f t="shared" si="2"/>
        <v/>
      </c>
      <c r="B78" s="6"/>
      <c r="C78" s="70" t="str">
        <f>IF(LEN(B78)=0,"",VLOOKUP(B78,Werte!$A$3:$B$27,2,FALSE))</f>
        <v/>
      </c>
      <c r="D78" s="17"/>
      <c r="E78" s="17"/>
      <c r="F78" s="13"/>
      <c r="G78" s="13"/>
      <c r="H78" s="8" t="str">
        <f>IF(A78="","",IF(Informationen!D$13="","Keine Rolle angegeben",Informationen!D$13))</f>
        <v/>
      </c>
      <c r="I78" s="52" t="str">
        <f>IF(H78="","",Informationen!C$12)</f>
        <v/>
      </c>
      <c r="J78" s="43" t="str">
        <f>IF($H78="","",Informationen!B$16)</f>
        <v/>
      </c>
      <c r="K78" s="43" t="str">
        <f>IF($H78="","",Informationen!D$15)</f>
        <v/>
      </c>
      <c r="L78" s="43" t="str">
        <f>IF($H78="","",Informationen!B$15)</f>
        <v/>
      </c>
      <c r="M78" s="43" t="str">
        <f>IF($H78="","",Informationen!B$17)</f>
        <v/>
      </c>
      <c r="N78" s="43" t="str">
        <f>IF($H78="","",Informationen!D$17)</f>
        <v/>
      </c>
    </row>
    <row r="79" spans="1:14" x14ac:dyDescent="0.35">
      <c r="A79" s="5" t="str">
        <f t="shared" si="2"/>
        <v/>
      </c>
      <c r="B79" s="6"/>
      <c r="C79" s="70" t="str">
        <f>IF(LEN(B79)=0,"",VLOOKUP(B79,Werte!$A$3:$B$27,2,FALSE))</f>
        <v/>
      </c>
      <c r="D79" s="17"/>
      <c r="E79" s="17"/>
      <c r="F79" s="13"/>
      <c r="G79" s="13"/>
      <c r="H79" s="8" t="str">
        <f>IF(A79="","",IF(Informationen!D$13="","Keine Rolle angegeben",Informationen!D$13))</f>
        <v/>
      </c>
      <c r="I79" s="52" t="str">
        <f>IF(H79="","",Informationen!C$12)</f>
        <v/>
      </c>
      <c r="J79" s="43" t="str">
        <f>IF($H79="","",Informationen!B$16)</f>
        <v/>
      </c>
      <c r="K79" s="43" t="str">
        <f>IF($H79="","",Informationen!D$15)</f>
        <v/>
      </c>
      <c r="L79" s="43" t="str">
        <f>IF($H79="","",Informationen!B$15)</f>
        <v/>
      </c>
      <c r="M79" s="43" t="str">
        <f>IF($H79="","",Informationen!B$17)</f>
        <v/>
      </c>
      <c r="N79" s="43" t="str">
        <f>IF($H79="","",Informationen!D$17)</f>
        <v/>
      </c>
    </row>
    <row r="80" spans="1:14" x14ac:dyDescent="0.35">
      <c r="A80" s="5" t="str">
        <f t="shared" si="2"/>
        <v/>
      </c>
      <c r="B80" s="6"/>
      <c r="C80" s="70" t="str">
        <f>IF(LEN(B80)=0,"",VLOOKUP(B80,Werte!$A$3:$B$27,2,FALSE))</f>
        <v/>
      </c>
      <c r="D80" s="17"/>
      <c r="E80" s="17"/>
      <c r="F80" s="13"/>
      <c r="G80" s="13"/>
      <c r="H80" s="8" t="str">
        <f>IF(A80="","",IF(Informationen!D$13="","Keine Rolle angegeben",Informationen!D$13))</f>
        <v/>
      </c>
      <c r="I80" s="52" t="str">
        <f>IF(H80="","",Informationen!C$12)</f>
        <v/>
      </c>
      <c r="J80" s="43" t="str">
        <f>IF($H80="","",Informationen!B$16)</f>
        <v/>
      </c>
      <c r="K80" s="43" t="str">
        <f>IF($H80="","",Informationen!D$15)</f>
        <v/>
      </c>
      <c r="L80" s="43" t="str">
        <f>IF($H80="","",Informationen!B$15)</f>
        <v/>
      </c>
      <c r="M80" s="43" t="str">
        <f>IF($H80="","",Informationen!B$17)</f>
        <v/>
      </c>
      <c r="N80" s="43" t="str">
        <f>IF($H80="","",Informationen!D$17)</f>
        <v/>
      </c>
    </row>
    <row r="81" spans="1:14" x14ac:dyDescent="0.35">
      <c r="A81" s="5" t="str">
        <f t="shared" si="2"/>
        <v/>
      </c>
      <c r="B81" s="6"/>
      <c r="C81" s="70" t="str">
        <f>IF(LEN(B81)=0,"",VLOOKUP(B81,Werte!$A$3:$B$27,2,FALSE))</f>
        <v/>
      </c>
      <c r="D81" s="17"/>
      <c r="E81" s="17"/>
      <c r="F81" s="13"/>
      <c r="G81" s="13"/>
      <c r="H81" s="8" t="str">
        <f>IF(A81="","",IF(Informationen!D$13="","Keine Rolle angegeben",Informationen!D$13))</f>
        <v/>
      </c>
      <c r="I81" s="52" t="str">
        <f>IF(H81="","",Informationen!C$12)</f>
        <v/>
      </c>
      <c r="J81" s="43" t="str">
        <f>IF($H81="","",Informationen!B$16)</f>
        <v/>
      </c>
      <c r="K81" s="43" t="str">
        <f>IF($H81="","",Informationen!D$15)</f>
        <v/>
      </c>
      <c r="L81" s="43" t="str">
        <f>IF($H81="","",Informationen!B$15)</f>
        <v/>
      </c>
      <c r="M81" s="43" t="str">
        <f>IF($H81="","",Informationen!B$17)</f>
        <v/>
      </c>
      <c r="N81" s="43" t="str">
        <f>IF($H81="","",Informationen!D$17)</f>
        <v/>
      </c>
    </row>
    <row r="82" spans="1:14" x14ac:dyDescent="0.35">
      <c r="A82" s="5" t="str">
        <f t="shared" si="2"/>
        <v/>
      </c>
      <c r="B82" s="6"/>
      <c r="C82" s="70" t="str">
        <f>IF(LEN(B82)=0,"",VLOOKUP(B82,Werte!$A$3:$B$27,2,FALSE))</f>
        <v/>
      </c>
      <c r="D82" s="17"/>
      <c r="E82" s="17"/>
      <c r="F82" s="13"/>
      <c r="G82" s="13"/>
      <c r="H82" s="8" t="str">
        <f>IF(A82="","",IF(Informationen!D$13="","Keine Rolle angegeben",Informationen!D$13))</f>
        <v/>
      </c>
      <c r="I82" s="52" t="str">
        <f>IF(H82="","",Informationen!C$12)</f>
        <v/>
      </c>
      <c r="J82" s="43" t="str">
        <f>IF($H82="","",Informationen!B$16)</f>
        <v/>
      </c>
      <c r="K82" s="43" t="str">
        <f>IF($H82="","",Informationen!D$15)</f>
        <v/>
      </c>
      <c r="L82" s="43" t="str">
        <f>IF($H82="","",Informationen!B$15)</f>
        <v/>
      </c>
      <c r="M82" s="43" t="str">
        <f>IF($H82="","",Informationen!B$17)</f>
        <v/>
      </c>
      <c r="N82" s="43" t="str">
        <f>IF($H82="","",Informationen!D$17)</f>
        <v/>
      </c>
    </row>
    <row r="83" spans="1:14" x14ac:dyDescent="0.35">
      <c r="A83" s="5" t="str">
        <f t="shared" si="2"/>
        <v/>
      </c>
      <c r="B83" s="6"/>
      <c r="C83" s="70" t="str">
        <f>IF(LEN(B83)=0,"",VLOOKUP(B83,Werte!$A$3:$B$27,2,FALSE))</f>
        <v/>
      </c>
      <c r="D83" s="17"/>
      <c r="E83" s="17"/>
      <c r="F83" s="13"/>
      <c r="G83" s="13"/>
      <c r="H83" s="8" t="str">
        <f>IF(A83="","",IF(Informationen!D$13="","Keine Rolle angegeben",Informationen!D$13))</f>
        <v/>
      </c>
      <c r="I83" s="52" t="str">
        <f>IF(H83="","",Informationen!C$12)</f>
        <v/>
      </c>
      <c r="J83" s="43" t="str">
        <f>IF($H83="","",Informationen!B$16)</f>
        <v/>
      </c>
      <c r="K83" s="43" t="str">
        <f>IF($H83="","",Informationen!D$15)</f>
        <v/>
      </c>
      <c r="L83" s="43" t="str">
        <f>IF($H83="","",Informationen!B$15)</f>
        <v/>
      </c>
      <c r="M83" s="43" t="str">
        <f>IF($H83="","",Informationen!B$17)</f>
        <v/>
      </c>
      <c r="N83" s="43" t="str">
        <f>IF($H83="","",Informationen!D$17)</f>
        <v/>
      </c>
    </row>
    <row r="84" spans="1:14" x14ac:dyDescent="0.35">
      <c r="A84" s="5" t="str">
        <f t="shared" si="2"/>
        <v/>
      </c>
      <c r="B84" s="6"/>
      <c r="C84" s="70" t="str">
        <f>IF(LEN(B84)=0,"",VLOOKUP(B84,Werte!$A$3:$B$27,2,FALSE))</f>
        <v/>
      </c>
      <c r="D84" s="17"/>
      <c r="E84" s="17"/>
      <c r="F84" s="13"/>
      <c r="G84" s="13"/>
      <c r="H84" s="8" t="str">
        <f>IF(A84="","",IF(Informationen!D$13="","Keine Rolle angegeben",Informationen!D$13))</f>
        <v/>
      </c>
      <c r="I84" s="52" t="str">
        <f>IF(H84="","",Informationen!C$12)</f>
        <v/>
      </c>
      <c r="J84" s="43" t="str">
        <f>IF($H84="","",Informationen!B$16)</f>
        <v/>
      </c>
      <c r="K84" s="43" t="str">
        <f>IF($H84="","",Informationen!D$15)</f>
        <v/>
      </c>
      <c r="L84" s="43" t="str">
        <f>IF($H84="","",Informationen!B$15)</f>
        <v/>
      </c>
      <c r="M84" s="43" t="str">
        <f>IF($H84="","",Informationen!B$17)</f>
        <v/>
      </c>
      <c r="N84" s="43" t="str">
        <f>IF($H84="","",Informationen!D$17)</f>
        <v/>
      </c>
    </row>
    <row r="85" spans="1:14" x14ac:dyDescent="0.35">
      <c r="A85" s="5" t="str">
        <f t="shared" si="2"/>
        <v/>
      </c>
      <c r="B85" s="6"/>
      <c r="C85" s="70" t="str">
        <f>IF(LEN(B85)=0,"",VLOOKUP(B85,Werte!$A$3:$B$27,2,FALSE))</f>
        <v/>
      </c>
      <c r="D85" s="17"/>
      <c r="E85" s="17"/>
      <c r="F85" s="13"/>
      <c r="G85" s="13"/>
      <c r="H85" s="8" t="str">
        <f>IF(A85="","",IF(Informationen!D$13="","Keine Rolle angegeben",Informationen!D$13))</f>
        <v/>
      </c>
      <c r="I85" s="52" t="str">
        <f>IF(H85="","",Informationen!C$12)</f>
        <v/>
      </c>
      <c r="J85" s="43" t="str">
        <f>IF($H85="","",Informationen!B$16)</f>
        <v/>
      </c>
      <c r="K85" s="43" t="str">
        <f>IF($H85="","",Informationen!D$15)</f>
        <v/>
      </c>
      <c r="L85" s="43" t="str">
        <f>IF($H85="","",Informationen!B$15)</f>
        <v/>
      </c>
      <c r="M85" s="43" t="str">
        <f>IF($H85="","",Informationen!B$17)</f>
        <v/>
      </c>
      <c r="N85" s="43" t="str">
        <f>IF($H85="","",Informationen!D$17)</f>
        <v/>
      </c>
    </row>
    <row r="86" spans="1:14" x14ac:dyDescent="0.35">
      <c r="A86" s="5" t="str">
        <f t="shared" si="2"/>
        <v/>
      </c>
      <c r="B86" s="6"/>
      <c r="C86" s="70" t="str">
        <f>IF(LEN(B86)=0,"",VLOOKUP(B86,Werte!$A$3:$B$27,2,FALSE))</f>
        <v/>
      </c>
      <c r="D86" s="17"/>
      <c r="E86" s="17"/>
      <c r="F86" s="13"/>
      <c r="G86" s="13"/>
      <c r="H86" s="8" t="str">
        <f>IF(A86="","",IF(Informationen!D$13="","Keine Rolle angegeben",Informationen!D$13))</f>
        <v/>
      </c>
      <c r="I86" s="52" t="str">
        <f>IF(H86="","",Informationen!C$12)</f>
        <v/>
      </c>
      <c r="J86" s="43" t="str">
        <f>IF($H86="","",Informationen!B$16)</f>
        <v/>
      </c>
      <c r="K86" s="43" t="str">
        <f>IF($H86="","",Informationen!D$15)</f>
        <v/>
      </c>
      <c r="L86" s="43" t="str">
        <f>IF($H86="","",Informationen!B$15)</f>
        <v/>
      </c>
      <c r="M86" s="43" t="str">
        <f>IF($H86="","",Informationen!B$17)</f>
        <v/>
      </c>
      <c r="N86" s="43" t="str">
        <f>IF($H86="","",Informationen!D$17)</f>
        <v/>
      </c>
    </row>
    <row r="87" spans="1:14" x14ac:dyDescent="0.35">
      <c r="A87" s="5" t="str">
        <f t="shared" si="2"/>
        <v/>
      </c>
      <c r="B87" s="6"/>
      <c r="C87" s="70" t="str">
        <f>IF(LEN(B87)=0,"",VLOOKUP(B87,Werte!$A$3:$B$27,2,FALSE))</f>
        <v/>
      </c>
      <c r="D87" s="17"/>
      <c r="E87" s="17"/>
      <c r="F87" s="13"/>
      <c r="G87" s="13"/>
      <c r="H87" s="8" t="str">
        <f>IF(A87="","",IF(Informationen!D$13="","Keine Rolle angegeben",Informationen!D$13))</f>
        <v/>
      </c>
      <c r="I87" s="52" t="str">
        <f>IF(H87="","",Informationen!C$12)</f>
        <v/>
      </c>
      <c r="J87" s="43" t="str">
        <f>IF($H87="","",Informationen!B$16)</f>
        <v/>
      </c>
      <c r="K87" s="43" t="str">
        <f>IF($H87="","",Informationen!D$15)</f>
        <v/>
      </c>
      <c r="L87" s="43" t="str">
        <f>IF($H87="","",Informationen!B$15)</f>
        <v/>
      </c>
      <c r="M87" s="43" t="str">
        <f>IF($H87="","",Informationen!B$17)</f>
        <v/>
      </c>
      <c r="N87" s="43" t="str">
        <f>IF($H87="","",Informationen!D$17)</f>
        <v/>
      </c>
    </row>
    <row r="88" spans="1:14" x14ac:dyDescent="0.35">
      <c r="A88" s="5" t="str">
        <f t="shared" si="2"/>
        <v/>
      </c>
      <c r="B88" s="6"/>
      <c r="C88" s="70" t="str">
        <f>IF(LEN(B88)=0,"",VLOOKUP(B88,Werte!$A$3:$B$27,2,FALSE))</f>
        <v/>
      </c>
      <c r="D88" s="17"/>
      <c r="E88" s="17"/>
      <c r="F88" s="13"/>
      <c r="G88" s="13"/>
      <c r="H88" s="8" t="str">
        <f>IF(A88="","",IF(Informationen!D$13="","Keine Rolle angegeben",Informationen!D$13))</f>
        <v/>
      </c>
      <c r="I88" s="52" t="str">
        <f>IF(H88="","",Informationen!C$12)</f>
        <v/>
      </c>
      <c r="J88" s="43" t="str">
        <f>IF($H88="","",Informationen!B$16)</f>
        <v/>
      </c>
      <c r="K88" s="43" t="str">
        <f>IF($H88="","",Informationen!D$15)</f>
        <v/>
      </c>
      <c r="L88" s="43" t="str">
        <f>IF($H88="","",Informationen!B$15)</f>
        <v/>
      </c>
      <c r="M88" s="43" t="str">
        <f>IF($H88="","",Informationen!B$17)</f>
        <v/>
      </c>
      <c r="N88" s="43" t="str">
        <f>IF($H88="","",Informationen!D$17)</f>
        <v/>
      </c>
    </row>
    <row r="89" spans="1:14" x14ac:dyDescent="0.35">
      <c r="A89" s="5" t="str">
        <f t="shared" si="2"/>
        <v/>
      </c>
      <c r="B89" s="6"/>
      <c r="C89" s="70" t="str">
        <f>IF(LEN(B89)=0,"",VLOOKUP(B89,Werte!$A$3:$B$27,2,FALSE))</f>
        <v/>
      </c>
      <c r="D89" s="17"/>
      <c r="E89" s="17"/>
      <c r="F89" s="13"/>
      <c r="G89" s="13"/>
      <c r="H89" s="8" t="str">
        <f>IF(A89="","",IF(Informationen!D$13="","Keine Rolle angegeben",Informationen!D$13))</f>
        <v/>
      </c>
      <c r="I89" s="52" t="str">
        <f>IF(H89="","",Informationen!C$12)</f>
        <v/>
      </c>
      <c r="J89" s="43" t="str">
        <f>IF($H89="","",Informationen!B$16)</f>
        <v/>
      </c>
      <c r="K89" s="43" t="str">
        <f>IF($H89="","",Informationen!D$15)</f>
        <v/>
      </c>
      <c r="L89" s="43" t="str">
        <f>IF($H89="","",Informationen!B$15)</f>
        <v/>
      </c>
      <c r="M89" s="43" t="str">
        <f>IF($H89="","",Informationen!B$17)</f>
        <v/>
      </c>
      <c r="N89" s="43" t="str">
        <f>IF($H89="","",Informationen!D$17)</f>
        <v/>
      </c>
    </row>
    <row r="90" spans="1:14" x14ac:dyDescent="0.35">
      <c r="A90" s="5" t="str">
        <f t="shared" si="2"/>
        <v/>
      </c>
      <c r="B90" s="6"/>
      <c r="C90" s="70" t="str">
        <f>IF(LEN(B90)=0,"",VLOOKUP(B90,Werte!$A$3:$B$27,2,FALSE))</f>
        <v/>
      </c>
      <c r="D90" s="17"/>
      <c r="E90" s="17"/>
      <c r="F90" s="13"/>
      <c r="G90" s="13"/>
      <c r="H90" s="8" t="str">
        <f>IF(A90="","",IF(Informationen!D$13="","Keine Rolle angegeben",Informationen!D$13))</f>
        <v/>
      </c>
      <c r="I90" s="52" t="str">
        <f>IF(H90="","",Informationen!C$12)</f>
        <v/>
      </c>
      <c r="J90" s="43" t="str">
        <f>IF($H90="","",Informationen!B$16)</f>
        <v/>
      </c>
      <c r="K90" s="43" t="str">
        <f>IF($H90="","",Informationen!D$15)</f>
        <v/>
      </c>
      <c r="L90" s="43" t="str">
        <f>IF($H90="","",Informationen!B$15)</f>
        <v/>
      </c>
      <c r="M90" s="43" t="str">
        <f>IF($H90="","",Informationen!B$17)</f>
        <v/>
      </c>
      <c r="N90" s="43" t="str">
        <f>IF($H90="","",Informationen!D$17)</f>
        <v/>
      </c>
    </row>
    <row r="91" spans="1:14" x14ac:dyDescent="0.35">
      <c r="A91" s="5" t="str">
        <f t="shared" si="2"/>
        <v/>
      </c>
      <c r="B91" s="6"/>
      <c r="C91" s="70" t="str">
        <f>IF(LEN(B91)=0,"",VLOOKUP(B91,Werte!$A$3:$B$27,2,FALSE))</f>
        <v/>
      </c>
      <c r="D91" s="17"/>
      <c r="E91" s="17"/>
      <c r="F91" s="13"/>
      <c r="G91" s="13"/>
      <c r="H91" s="8" t="str">
        <f>IF(A91="","",IF(Informationen!D$13="","Keine Rolle angegeben",Informationen!D$13))</f>
        <v/>
      </c>
      <c r="I91" s="52" t="str">
        <f>IF(H91="","",Informationen!C$12)</f>
        <v/>
      </c>
      <c r="J91" s="43" t="str">
        <f>IF($H91="","",Informationen!B$16)</f>
        <v/>
      </c>
      <c r="K91" s="43" t="str">
        <f>IF($H91="","",Informationen!D$15)</f>
        <v/>
      </c>
      <c r="L91" s="43" t="str">
        <f>IF($H91="","",Informationen!B$15)</f>
        <v/>
      </c>
      <c r="M91" s="43" t="str">
        <f>IF($H91="","",Informationen!B$17)</f>
        <v/>
      </c>
      <c r="N91" s="43" t="str">
        <f>IF($H91="","",Informationen!D$17)</f>
        <v/>
      </c>
    </row>
    <row r="92" spans="1:14" x14ac:dyDescent="0.35">
      <c r="A92" s="5" t="str">
        <f t="shared" si="2"/>
        <v/>
      </c>
      <c r="B92" s="6"/>
      <c r="C92" s="70" t="str">
        <f>IF(LEN(B92)=0,"",VLOOKUP(B92,Werte!$A$3:$B$27,2,FALSE))</f>
        <v/>
      </c>
      <c r="D92" s="17"/>
      <c r="E92" s="17"/>
      <c r="F92" s="13"/>
      <c r="G92" s="13"/>
      <c r="H92" s="8" t="str">
        <f>IF(A92="","",IF(Informationen!D$13="","Keine Rolle angegeben",Informationen!D$13))</f>
        <v/>
      </c>
      <c r="I92" s="52" t="str">
        <f>IF(H92="","",Informationen!C$12)</f>
        <v/>
      </c>
      <c r="J92" s="43" t="str">
        <f>IF($H92="","",Informationen!B$16)</f>
        <v/>
      </c>
      <c r="K92" s="43" t="str">
        <f>IF($H92="","",Informationen!D$15)</f>
        <v/>
      </c>
      <c r="L92" s="43" t="str">
        <f>IF($H92="","",Informationen!B$15)</f>
        <v/>
      </c>
      <c r="M92" s="43" t="str">
        <f>IF($H92="","",Informationen!B$17)</f>
        <v/>
      </c>
      <c r="N92" s="43" t="str">
        <f>IF($H92="","",Informationen!D$17)</f>
        <v/>
      </c>
    </row>
    <row r="93" spans="1:14" x14ac:dyDescent="0.35">
      <c r="A93" s="5" t="str">
        <f t="shared" si="2"/>
        <v/>
      </c>
      <c r="B93" s="6"/>
      <c r="C93" s="70" t="str">
        <f>IF(LEN(B93)=0,"",VLOOKUP(B93,Werte!$A$3:$B$27,2,FALSE))</f>
        <v/>
      </c>
      <c r="D93" s="17"/>
      <c r="E93" s="17"/>
      <c r="F93" s="13"/>
      <c r="G93" s="13"/>
      <c r="H93" s="8" t="str">
        <f>IF(A93="","",IF(Informationen!D$13="","Keine Rolle angegeben",Informationen!D$13))</f>
        <v/>
      </c>
      <c r="I93" s="52" t="str">
        <f>IF(H93="","",Informationen!C$12)</f>
        <v/>
      </c>
      <c r="J93" s="43" t="str">
        <f>IF($H93="","",Informationen!B$16)</f>
        <v/>
      </c>
      <c r="K93" s="43" t="str">
        <f>IF($H93="","",Informationen!D$15)</f>
        <v/>
      </c>
      <c r="L93" s="43" t="str">
        <f>IF($H93="","",Informationen!B$15)</f>
        <v/>
      </c>
      <c r="M93" s="43" t="str">
        <f>IF($H93="","",Informationen!B$17)</f>
        <v/>
      </c>
      <c r="N93" s="43" t="str">
        <f>IF($H93="","",Informationen!D$17)</f>
        <v/>
      </c>
    </row>
    <row r="94" spans="1:14" x14ac:dyDescent="0.35">
      <c r="A94" s="5" t="str">
        <f t="shared" si="2"/>
        <v/>
      </c>
      <c r="B94" s="6"/>
      <c r="C94" s="70" t="str">
        <f>IF(LEN(B94)=0,"",VLOOKUP(B94,Werte!$A$3:$B$27,2,FALSE))</f>
        <v/>
      </c>
      <c r="D94" s="17"/>
      <c r="E94" s="17"/>
      <c r="F94" s="13"/>
      <c r="G94" s="13"/>
      <c r="H94" s="8" t="str">
        <f>IF(A94="","",IF(Informationen!D$13="","Keine Rolle angegeben",Informationen!D$13))</f>
        <v/>
      </c>
      <c r="I94" s="52" t="str">
        <f>IF(H94="","",Informationen!C$12)</f>
        <v/>
      </c>
      <c r="J94" s="43" t="str">
        <f>IF($H94="","",Informationen!B$16)</f>
        <v/>
      </c>
      <c r="K94" s="43" t="str">
        <f>IF($H94="","",Informationen!D$15)</f>
        <v/>
      </c>
      <c r="L94" s="43" t="str">
        <f>IF($H94="","",Informationen!B$15)</f>
        <v/>
      </c>
      <c r="M94" s="43" t="str">
        <f>IF($H94="","",Informationen!B$17)</f>
        <v/>
      </c>
      <c r="N94" s="43" t="str">
        <f>IF($H94="","",Informationen!D$17)</f>
        <v/>
      </c>
    </row>
    <row r="95" spans="1:14" x14ac:dyDescent="0.35">
      <c r="A95" s="5" t="str">
        <f t="shared" si="2"/>
        <v/>
      </c>
      <c r="B95" s="6"/>
      <c r="C95" s="70" t="str">
        <f>IF(LEN(B95)=0,"",VLOOKUP(B95,Werte!$A$3:$B$27,2,FALSE))</f>
        <v/>
      </c>
      <c r="D95" s="17"/>
      <c r="E95" s="17"/>
      <c r="F95" s="13"/>
      <c r="G95" s="13"/>
      <c r="H95" s="8" t="str">
        <f>IF(A95="","",IF(Informationen!D$13="","Keine Rolle angegeben",Informationen!D$13))</f>
        <v/>
      </c>
      <c r="I95" s="52" t="str">
        <f>IF(H95="","",Informationen!C$12)</f>
        <v/>
      </c>
      <c r="J95" s="43" t="str">
        <f>IF($H95="","",Informationen!B$16)</f>
        <v/>
      </c>
      <c r="K95" s="43" t="str">
        <f>IF($H95="","",Informationen!D$15)</f>
        <v/>
      </c>
      <c r="L95" s="43" t="str">
        <f>IF($H95="","",Informationen!B$15)</f>
        <v/>
      </c>
      <c r="M95" s="43" t="str">
        <f>IF($H95="","",Informationen!B$17)</f>
        <v/>
      </c>
      <c r="N95" s="43" t="str">
        <f>IF($H95="","",Informationen!D$17)</f>
        <v/>
      </c>
    </row>
    <row r="96" spans="1:14" x14ac:dyDescent="0.35">
      <c r="A96" s="5" t="str">
        <f t="shared" si="2"/>
        <v/>
      </c>
      <c r="B96" s="6"/>
      <c r="C96" s="70" t="str">
        <f>IF(LEN(B96)=0,"",VLOOKUP(B96,Werte!$A$3:$B$27,2,FALSE))</f>
        <v/>
      </c>
      <c r="D96" s="17"/>
      <c r="E96" s="17"/>
      <c r="F96" s="13"/>
      <c r="G96" s="13"/>
      <c r="H96" s="8" t="str">
        <f>IF(A96="","",IF(Informationen!D$13="","Keine Rolle angegeben",Informationen!D$13))</f>
        <v/>
      </c>
      <c r="I96" s="52" t="str">
        <f>IF(H96="","",Informationen!C$12)</f>
        <v/>
      </c>
      <c r="J96" s="43" t="str">
        <f>IF($H96="","",Informationen!B$16)</f>
        <v/>
      </c>
      <c r="K96" s="43" t="str">
        <f>IF($H96="","",Informationen!D$15)</f>
        <v/>
      </c>
      <c r="L96" s="43" t="str">
        <f>IF($H96="","",Informationen!B$15)</f>
        <v/>
      </c>
      <c r="M96" s="43" t="str">
        <f>IF($H96="","",Informationen!B$17)</f>
        <v/>
      </c>
      <c r="N96" s="43" t="str">
        <f>IF($H96="","",Informationen!D$17)</f>
        <v/>
      </c>
    </row>
    <row r="97" spans="1:14" x14ac:dyDescent="0.35">
      <c r="A97" s="5" t="str">
        <f t="shared" si="2"/>
        <v/>
      </c>
      <c r="B97" s="6"/>
      <c r="C97" s="70" t="str">
        <f>IF(LEN(B97)=0,"",VLOOKUP(B97,Werte!$A$3:$B$27,2,FALSE))</f>
        <v/>
      </c>
      <c r="D97" s="17"/>
      <c r="E97" s="17"/>
      <c r="F97" s="13"/>
      <c r="G97" s="13"/>
      <c r="H97" s="8" t="str">
        <f>IF(A97="","",IF(Informationen!D$13="","Keine Rolle angegeben",Informationen!D$13))</f>
        <v/>
      </c>
      <c r="I97" s="52" t="str">
        <f>IF(H97="","",Informationen!C$12)</f>
        <v/>
      </c>
      <c r="J97" s="43" t="str">
        <f>IF($H97="","",Informationen!B$16)</f>
        <v/>
      </c>
      <c r="K97" s="43" t="str">
        <f>IF($H97="","",Informationen!D$15)</f>
        <v/>
      </c>
      <c r="L97" s="43" t="str">
        <f>IF($H97="","",Informationen!B$15)</f>
        <v/>
      </c>
      <c r="M97" s="43" t="str">
        <f>IF($H97="","",Informationen!B$17)</f>
        <v/>
      </c>
      <c r="N97" s="43" t="str">
        <f>IF($H97="","",Informationen!D$17)</f>
        <v/>
      </c>
    </row>
    <row r="98" spans="1:14" x14ac:dyDescent="0.35">
      <c r="A98" s="5" t="str">
        <f t="shared" si="2"/>
        <v/>
      </c>
      <c r="B98" s="6"/>
      <c r="C98" s="70" t="str">
        <f>IF(LEN(B98)=0,"",VLOOKUP(B98,Werte!$A$3:$B$27,2,FALSE))</f>
        <v/>
      </c>
      <c r="D98" s="17"/>
      <c r="E98" s="17"/>
      <c r="F98" s="13"/>
      <c r="G98" s="13"/>
      <c r="H98" s="8" t="str">
        <f>IF(A98="","",IF(Informationen!D$13="","Keine Rolle angegeben",Informationen!D$13))</f>
        <v/>
      </c>
      <c r="I98" s="52" t="str">
        <f>IF(H98="","",Informationen!C$12)</f>
        <v/>
      </c>
      <c r="J98" s="43" t="str">
        <f>IF($H98="","",Informationen!B$16)</f>
        <v/>
      </c>
      <c r="K98" s="43" t="str">
        <f>IF($H98="","",Informationen!D$15)</f>
        <v/>
      </c>
      <c r="L98" s="43" t="str">
        <f>IF($H98="","",Informationen!B$15)</f>
        <v/>
      </c>
      <c r="M98" s="43" t="str">
        <f>IF($H98="","",Informationen!B$17)</f>
        <v/>
      </c>
      <c r="N98" s="43" t="str">
        <f>IF($H98="","",Informationen!D$17)</f>
        <v/>
      </c>
    </row>
    <row r="99" spans="1:14" x14ac:dyDescent="0.35">
      <c r="A99" s="5" t="str">
        <f t="shared" si="2"/>
        <v/>
      </c>
      <c r="B99" s="6"/>
      <c r="C99" s="70" t="str">
        <f>IF(LEN(B99)=0,"",VLOOKUP(B99,Werte!$A$3:$B$27,2,FALSE))</f>
        <v/>
      </c>
      <c r="D99" s="17"/>
      <c r="E99" s="17"/>
      <c r="F99" s="13"/>
      <c r="G99" s="13"/>
      <c r="H99" s="8" t="str">
        <f>IF(A99="","",IF(Informationen!D$13="","Keine Rolle angegeben",Informationen!D$13))</f>
        <v/>
      </c>
      <c r="I99" s="52" t="str">
        <f>IF(H99="","",Informationen!C$12)</f>
        <v/>
      </c>
      <c r="J99" s="43" t="str">
        <f>IF($H99="","",Informationen!B$16)</f>
        <v/>
      </c>
      <c r="K99" s="43" t="str">
        <f>IF($H99="","",Informationen!D$15)</f>
        <v/>
      </c>
      <c r="L99" s="43" t="str">
        <f>IF($H99="","",Informationen!B$15)</f>
        <v/>
      </c>
      <c r="M99" s="43" t="str">
        <f>IF($H99="","",Informationen!B$17)</f>
        <v/>
      </c>
      <c r="N99" s="43" t="str">
        <f>IF($H99="","",Informationen!D$17)</f>
        <v/>
      </c>
    </row>
    <row r="100" spans="1:14" x14ac:dyDescent="0.35">
      <c r="A100" s="5" t="str">
        <f t="shared" si="2"/>
        <v/>
      </c>
      <c r="B100" s="6"/>
      <c r="C100" s="70" t="str">
        <f>IF(LEN(B100)=0,"",VLOOKUP(B100,Werte!$A$3:$B$27,2,FALSE))</f>
        <v/>
      </c>
      <c r="D100" s="17"/>
      <c r="E100" s="17"/>
      <c r="F100" s="13"/>
      <c r="G100" s="13"/>
      <c r="H100" s="8" t="str">
        <f>IF(A100="","",IF(Informationen!D$13="","Keine Rolle angegeben",Informationen!D$13))</f>
        <v/>
      </c>
      <c r="I100" s="52" t="str">
        <f>IF(H100="","",Informationen!C$12)</f>
        <v/>
      </c>
      <c r="J100" s="43" t="str">
        <f>IF($H100="","",Informationen!B$16)</f>
        <v/>
      </c>
      <c r="K100" s="43" t="str">
        <f>IF($H100="","",Informationen!D$15)</f>
        <v/>
      </c>
      <c r="L100" s="43" t="str">
        <f>IF($H100="","",Informationen!B$15)</f>
        <v/>
      </c>
      <c r="M100" s="43" t="str">
        <f>IF($H100="","",Informationen!B$17)</f>
        <v/>
      </c>
      <c r="N100" s="43" t="str">
        <f>IF($H100="","",Informationen!D$17)</f>
        <v/>
      </c>
    </row>
    <row r="101" spans="1:14" x14ac:dyDescent="0.35">
      <c r="A101" s="5" t="str">
        <f t="shared" si="2"/>
        <v/>
      </c>
      <c r="B101" s="6"/>
      <c r="C101" s="70" t="str">
        <f>IF(LEN(B101)=0,"",VLOOKUP(B101,Werte!$A$3:$B$27,2,FALSE))</f>
        <v/>
      </c>
      <c r="D101" s="17"/>
      <c r="E101" s="17"/>
      <c r="F101" s="13"/>
      <c r="G101" s="13"/>
      <c r="H101" s="8" t="str">
        <f>IF(A101="","",IF(Informationen!D$13="","Keine Rolle angegeben",Informationen!D$13))</f>
        <v/>
      </c>
      <c r="I101" s="52" t="str">
        <f>IF(H101="","",Informationen!C$12)</f>
        <v/>
      </c>
      <c r="J101" s="43" t="str">
        <f>IF($H101="","",Informationen!B$16)</f>
        <v/>
      </c>
      <c r="K101" s="43" t="str">
        <f>IF($H101="","",Informationen!D$15)</f>
        <v/>
      </c>
      <c r="L101" s="43" t="str">
        <f>IF($H101="","",Informationen!B$15)</f>
        <v/>
      </c>
      <c r="M101" s="43" t="str">
        <f>IF($H101="","",Informationen!B$17)</f>
        <v/>
      </c>
      <c r="N101" s="43" t="str">
        <f>IF($H101="","",Informationen!D$17)</f>
        <v/>
      </c>
    </row>
    <row r="102" spans="1:14" x14ac:dyDescent="0.35">
      <c r="A102" s="5" t="str">
        <f t="shared" si="2"/>
        <v/>
      </c>
      <c r="B102" s="6"/>
      <c r="C102" s="70" t="str">
        <f>IF(LEN(B102)=0,"",VLOOKUP(B102,Werte!$A$3:$B$27,2,FALSE))</f>
        <v/>
      </c>
      <c r="D102" s="17"/>
      <c r="E102" s="17"/>
      <c r="F102" s="13"/>
      <c r="G102" s="13"/>
      <c r="H102" s="8" t="str">
        <f>IF(A102="","",IF(Informationen!D$13="","Keine Rolle angegeben",Informationen!D$13))</f>
        <v/>
      </c>
      <c r="I102" s="52" t="str">
        <f>IF(H102="","",Informationen!C$12)</f>
        <v/>
      </c>
      <c r="J102" s="43" t="str">
        <f>IF($H102="","",Informationen!B$16)</f>
        <v/>
      </c>
      <c r="K102" s="43" t="str">
        <f>IF($H102="","",Informationen!D$15)</f>
        <v/>
      </c>
      <c r="L102" s="43" t="str">
        <f>IF($H102="","",Informationen!B$15)</f>
        <v/>
      </c>
      <c r="M102" s="43" t="str">
        <f>IF($H102="","",Informationen!B$17)</f>
        <v/>
      </c>
      <c r="N102" s="43" t="str">
        <f>IF($H102="","",Informationen!D$17)</f>
        <v/>
      </c>
    </row>
    <row r="103" spans="1:14" x14ac:dyDescent="0.35">
      <c r="A103" s="5" t="str">
        <f t="shared" si="2"/>
        <v/>
      </c>
      <c r="B103" s="6"/>
      <c r="C103" s="70" t="str">
        <f>IF(LEN(B103)=0,"",VLOOKUP(B103,Werte!$A$3:$B$27,2,FALSE))</f>
        <v/>
      </c>
      <c r="D103" s="17"/>
      <c r="E103" s="17"/>
      <c r="F103" s="13"/>
      <c r="G103" s="13"/>
      <c r="H103" s="8" t="str">
        <f>IF(A103="","",IF(Informationen!D$13="","Keine Rolle angegeben",Informationen!D$13))</f>
        <v/>
      </c>
      <c r="I103" s="52" t="str">
        <f>IF(H103="","",Informationen!C$12)</f>
        <v/>
      </c>
      <c r="J103" s="43" t="str">
        <f>IF($H103="","",Informationen!B$16)</f>
        <v/>
      </c>
      <c r="K103" s="43" t="str">
        <f>IF($H103="","",Informationen!D$15)</f>
        <v/>
      </c>
      <c r="L103" s="43" t="str">
        <f>IF($H103="","",Informationen!B$15)</f>
        <v/>
      </c>
      <c r="M103" s="43" t="str">
        <f>IF($H103="","",Informationen!B$17)</f>
        <v/>
      </c>
      <c r="N103" s="43" t="str">
        <f>IF($H103="","",Informationen!D$17)</f>
        <v/>
      </c>
    </row>
    <row r="104" spans="1:14" x14ac:dyDescent="0.35">
      <c r="A104" s="5" t="str">
        <f t="shared" si="2"/>
        <v/>
      </c>
      <c r="B104" s="6"/>
      <c r="C104" s="70" t="str">
        <f>IF(LEN(B104)=0,"",VLOOKUP(B104,Werte!$A$3:$B$27,2,FALSE))</f>
        <v/>
      </c>
      <c r="D104" s="17"/>
      <c r="E104" s="17"/>
      <c r="F104" s="13"/>
      <c r="G104" s="13"/>
      <c r="H104" s="8" t="str">
        <f>IF(A104="","",IF(Informationen!D$13="","Keine Rolle angegeben",Informationen!D$13))</f>
        <v/>
      </c>
      <c r="I104" s="52" t="str">
        <f>IF(H104="","",Informationen!C$12)</f>
        <v/>
      </c>
      <c r="J104" s="43" t="str">
        <f>IF($H104="","",Informationen!B$16)</f>
        <v/>
      </c>
      <c r="K104" s="43" t="str">
        <f>IF($H104="","",Informationen!D$15)</f>
        <v/>
      </c>
      <c r="L104" s="43" t="str">
        <f>IF($H104="","",Informationen!B$15)</f>
        <v/>
      </c>
      <c r="M104" s="43" t="str">
        <f>IF($H104="","",Informationen!B$17)</f>
        <v/>
      </c>
      <c r="N104" s="43" t="str">
        <f>IF($H104="","",Informationen!D$17)</f>
        <v/>
      </c>
    </row>
    <row r="105" spans="1:14" x14ac:dyDescent="0.35">
      <c r="A105" s="5" t="str">
        <f t="shared" si="2"/>
        <v/>
      </c>
      <c r="B105" s="6"/>
      <c r="C105" s="70" t="str">
        <f>IF(LEN(B105)=0,"",VLOOKUP(B105,Werte!$A$3:$B$27,2,FALSE))</f>
        <v/>
      </c>
      <c r="D105" s="17"/>
      <c r="E105" s="17"/>
      <c r="F105" s="13"/>
      <c r="G105" s="13"/>
      <c r="H105" s="8" t="str">
        <f>IF(A105="","",IF(Informationen!D$13="","Keine Rolle angegeben",Informationen!D$13))</f>
        <v/>
      </c>
      <c r="I105" s="52" t="str">
        <f>IF(H105="","",Informationen!C$12)</f>
        <v/>
      </c>
      <c r="J105" s="43" t="str">
        <f>IF($H105="","",Informationen!B$16)</f>
        <v/>
      </c>
      <c r="K105" s="43" t="str">
        <f>IF($H105="","",Informationen!D$15)</f>
        <v/>
      </c>
      <c r="L105" s="43" t="str">
        <f>IF($H105="","",Informationen!B$15)</f>
        <v/>
      </c>
      <c r="M105" s="43" t="str">
        <f>IF($H105="","",Informationen!B$17)</f>
        <v/>
      </c>
      <c r="N105" s="43" t="str">
        <f>IF($H105="","",Informationen!D$17)</f>
        <v/>
      </c>
    </row>
    <row r="106" spans="1:14" x14ac:dyDescent="0.35">
      <c r="A106" s="5" t="str">
        <f t="shared" si="2"/>
        <v/>
      </c>
      <c r="B106" s="6"/>
      <c r="C106" s="70" t="str">
        <f>IF(LEN(B106)=0,"",VLOOKUP(B106,Werte!$A$3:$B$27,2,FALSE))</f>
        <v/>
      </c>
      <c r="D106" s="17"/>
      <c r="E106" s="17"/>
      <c r="F106" s="13"/>
      <c r="G106" s="13"/>
      <c r="H106" s="8" t="str">
        <f>IF(A106="","",IF(Informationen!D$13="","Keine Rolle angegeben",Informationen!D$13))</f>
        <v/>
      </c>
      <c r="I106" s="52" t="str">
        <f>IF(H106="","",Informationen!C$12)</f>
        <v/>
      </c>
      <c r="J106" s="43" t="str">
        <f>IF($H106="","",Informationen!B$16)</f>
        <v/>
      </c>
      <c r="K106" s="43" t="str">
        <f>IF($H106="","",Informationen!D$15)</f>
        <v/>
      </c>
      <c r="L106" s="43" t="str">
        <f>IF($H106="","",Informationen!B$15)</f>
        <v/>
      </c>
      <c r="M106" s="43" t="str">
        <f>IF($H106="","",Informationen!B$17)</f>
        <v/>
      </c>
      <c r="N106" s="43" t="str">
        <f>IF($H106="","",Informationen!D$17)</f>
        <v/>
      </c>
    </row>
    <row r="107" spans="1:14" x14ac:dyDescent="0.35">
      <c r="A107" s="5" t="str">
        <f t="shared" si="2"/>
        <v/>
      </c>
      <c r="B107" s="6"/>
      <c r="C107" s="70" t="str">
        <f>IF(LEN(B107)=0,"",VLOOKUP(B107,Werte!$A$3:$B$27,2,FALSE))</f>
        <v/>
      </c>
      <c r="D107" s="17"/>
      <c r="E107" s="17"/>
      <c r="F107" s="13"/>
      <c r="G107" s="13"/>
      <c r="H107" s="8" t="str">
        <f>IF(A107="","",IF(Informationen!D$13="","Keine Rolle angegeben",Informationen!D$13))</f>
        <v/>
      </c>
      <c r="I107" s="52" t="str">
        <f>IF(H107="","",Informationen!C$12)</f>
        <v/>
      </c>
      <c r="J107" s="43" t="str">
        <f>IF($H107="","",Informationen!B$16)</f>
        <v/>
      </c>
      <c r="K107" s="43" t="str">
        <f>IF($H107="","",Informationen!D$15)</f>
        <v/>
      </c>
      <c r="L107" s="43" t="str">
        <f>IF($H107="","",Informationen!B$15)</f>
        <v/>
      </c>
      <c r="M107" s="43" t="str">
        <f>IF($H107="","",Informationen!B$17)</f>
        <v/>
      </c>
      <c r="N107" s="43" t="str">
        <f>IF($H107="","",Informationen!D$17)</f>
        <v/>
      </c>
    </row>
    <row r="108" spans="1:14" x14ac:dyDescent="0.35">
      <c r="A108" s="5" t="str">
        <f t="shared" si="2"/>
        <v/>
      </c>
      <c r="B108" s="6"/>
      <c r="C108" s="70" t="str">
        <f>IF(LEN(B108)=0,"",VLOOKUP(B108,Werte!$A$3:$B$27,2,FALSE))</f>
        <v/>
      </c>
      <c r="D108" s="17"/>
      <c r="E108" s="17"/>
      <c r="F108" s="13"/>
      <c r="G108" s="13"/>
      <c r="H108" s="8" t="str">
        <f>IF(A108="","",IF(Informationen!D$13="","Keine Rolle angegeben",Informationen!D$13))</f>
        <v/>
      </c>
      <c r="I108" s="52" t="str">
        <f>IF(H108="","",Informationen!C$12)</f>
        <v/>
      </c>
      <c r="J108" s="43" t="str">
        <f>IF($H108="","",Informationen!B$16)</f>
        <v/>
      </c>
      <c r="K108" s="43" t="str">
        <f>IF($H108="","",Informationen!D$15)</f>
        <v/>
      </c>
      <c r="L108" s="43" t="str">
        <f>IF($H108="","",Informationen!B$15)</f>
        <v/>
      </c>
      <c r="M108" s="43" t="str">
        <f>IF($H108="","",Informationen!B$17)</f>
        <v/>
      </c>
      <c r="N108" s="43" t="str">
        <f>IF($H108="","",Informationen!D$17)</f>
        <v/>
      </c>
    </row>
    <row r="109" spans="1:14" x14ac:dyDescent="0.35">
      <c r="A109" s="5" t="str">
        <f t="shared" si="2"/>
        <v/>
      </c>
      <c r="B109" s="6"/>
      <c r="C109" s="70" t="str">
        <f>IF(LEN(B109)=0,"",VLOOKUP(B109,Werte!$A$3:$B$27,2,FALSE))</f>
        <v/>
      </c>
      <c r="D109" s="17"/>
      <c r="E109" s="17"/>
      <c r="F109" s="13"/>
      <c r="G109" s="13"/>
      <c r="H109" s="8" t="str">
        <f>IF(A109="","",IF(Informationen!D$13="","Keine Rolle angegeben",Informationen!D$13))</f>
        <v/>
      </c>
      <c r="I109" s="52" t="str">
        <f>IF(H109="","",Informationen!C$12)</f>
        <v/>
      </c>
      <c r="J109" s="43" t="str">
        <f>IF($H109="","",Informationen!B$16)</f>
        <v/>
      </c>
      <c r="K109" s="43" t="str">
        <f>IF($H109="","",Informationen!D$15)</f>
        <v/>
      </c>
      <c r="L109" s="43" t="str">
        <f>IF($H109="","",Informationen!B$15)</f>
        <v/>
      </c>
      <c r="M109" s="43" t="str">
        <f>IF($H109="","",Informationen!B$17)</f>
        <v/>
      </c>
      <c r="N109" s="43" t="str">
        <f>IF($H109="","",Informationen!D$17)</f>
        <v/>
      </c>
    </row>
    <row r="110" spans="1:14" x14ac:dyDescent="0.35">
      <c r="A110" s="5" t="str">
        <f t="shared" si="2"/>
        <v/>
      </c>
      <c r="B110" s="6"/>
      <c r="C110" s="70" t="str">
        <f>IF(LEN(B110)=0,"",VLOOKUP(B110,Werte!$A$3:$B$27,2,FALSE))</f>
        <v/>
      </c>
      <c r="D110" s="17"/>
      <c r="E110" s="17"/>
      <c r="F110" s="13"/>
      <c r="G110" s="13"/>
      <c r="H110" s="8" t="str">
        <f>IF(A110="","",IF(Informationen!D$13="","Keine Rolle angegeben",Informationen!D$13))</f>
        <v/>
      </c>
      <c r="I110" s="52" t="str">
        <f>IF(H110="","",Informationen!C$12)</f>
        <v/>
      </c>
      <c r="J110" s="43" t="str">
        <f>IF($H110="","",Informationen!B$16)</f>
        <v/>
      </c>
      <c r="K110" s="43" t="str">
        <f>IF($H110="","",Informationen!D$15)</f>
        <v/>
      </c>
      <c r="L110" s="43" t="str">
        <f>IF($H110="","",Informationen!B$15)</f>
        <v/>
      </c>
      <c r="M110" s="43" t="str">
        <f>IF($H110="","",Informationen!B$17)</f>
        <v/>
      </c>
      <c r="N110" s="43" t="str">
        <f>IF($H110="","",Informationen!D$17)</f>
        <v/>
      </c>
    </row>
    <row r="111" spans="1:14" x14ac:dyDescent="0.35">
      <c r="A111" s="5" t="str">
        <f t="shared" si="2"/>
        <v/>
      </c>
      <c r="B111" s="6"/>
      <c r="C111" s="70" t="str">
        <f>IF(LEN(B111)=0,"",VLOOKUP(B111,Werte!$A$3:$B$27,2,FALSE))</f>
        <v/>
      </c>
      <c r="D111" s="17"/>
      <c r="E111" s="17"/>
      <c r="F111" s="13"/>
      <c r="G111" s="13"/>
      <c r="H111" s="8" t="str">
        <f>IF(A111="","",IF(Informationen!D$13="","Keine Rolle angegeben",Informationen!D$13))</f>
        <v/>
      </c>
      <c r="I111" s="52" t="str">
        <f>IF(H111="","",Informationen!C$12)</f>
        <v/>
      </c>
      <c r="J111" s="43" t="str">
        <f>IF($H111="","",Informationen!B$16)</f>
        <v/>
      </c>
      <c r="K111" s="43" t="str">
        <f>IF($H111="","",Informationen!D$15)</f>
        <v/>
      </c>
      <c r="L111" s="43" t="str">
        <f>IF($H111="","",Informationen!B$15)</f>
        <v/>
      </c>
      <c r="M111" s="43" t="str">
        <f>IF($H111="","",Informationen!B$17)</f>
        <v/>
      </c>
      <c r="N111" s="43" t="str">
        <f>IF($H111="","",Informationen!D$17)</f>
        <v/>
      </c>
    </row>
    <row r="112" spans="1:14" x14ac:dyDescent="0.35">
      <c r="A112" s="5" t="str">
        <f t="shared" si="2"/>
        <v/>
      </c>
      <c r="B112" s="6"/>
      <c r="C112" s="70" t="str">
        <f>IF(LEN(B112)=0,"",VLOOKUP(B112,Werte!$A$3:$B$27,2,FALSE))</f>
        <v/>
      </c>
      <c r="D112" s="17"/>
      <c r="E112" s="17"/>
      <c r="F112" s="13"/>
      <c r="G112" s="13"/>
      <c r="H112" s="8" t="str">
        <f>IF(A112="","",IF(Informationen!D$13="","Keine Rolle angegeben",Informationen!D$13))</f>
        <v/>
      </c>
      <c r="I112" s="52" t="str">
        <f>IF(H112="","",Informationen!C$12)</f>
        <v/>
      </c>
      <c r="J112" s="43" t="str">
        <f>IF($H112="","",Informationen!B$16)</f>
        <v/>
      </c>
      <c r="K112" s="43" t="str">
        <f>IF($H112="","",Informationen!D$15)</f>
        <v/>
      </c>
      <c r="L112" s="43" t="str">
        <f>IF($H112="","",Informationen!B$15)</f>
        <v/>
      </c>
      <c r="M112" s="43" t="str">
        <f>IF($H112="","",Informationen!B$17)</f>
        <v/>
      </c>
      <c r="N112" s="43" t="str">
        <f>IF($H112="","",Informationen!D$17)</f>
        <v/>
      </c>
    </row>
    <row r="113" spans="1:14" x14ac:dyDescent="0.35">
      <c r="A113" s="5" t="str">
        <f t="shared" si="2"/>
        <v/>
      </c>
      <c r="B113" s="6"/>
      <c r="C113" s="70" t="str">
        <f>IF(LEN(B113)=0,"",VLOOKUP(B113,Werte!$A$3:$B$27,2,FALSE))</f>
        <v/>
      </c>
      <c r="D113" s="17"/>
      <c r="E113" s="17"/>
      <c r="F113" s="13"/>
      <c r="G113" s="13"/>
      <c r="H113" s="8" t="str">
        <f>IF(A113="","",IF(Informationen!D$13="","Keine Rolle angegeben",Informationen!D$13))</f>
        <v/>
      </c>
      <c r="I113" s="52" t="str">
        <f>IF(H113="","",Informationen!C$12)</f>
        <v/>
      </c>
      <c r="J113" s="43" t="str">
        <f>IF($H113="","",Informationen!B$16)</f>
        <v/>
      </c>
      <c r="K113" s="43" t="str">
        <f>IF($H113="","",Informationen!D$15)</f>
        <v/>
      </c>
      <c r="L113" s="43" t="str">
        <f>IF($H113="","",Informationen!B$15)</f>
        <v/>
      </c>
      <c r="M113" s="43" t="str">
        <f>IF($H113="","",Informationen!B$17)</f>
        <v/>
      </c>
      <c r="N113" s="43" t="str">
        <f>IF($H113="","",Informationen!D$17)</f>
        <v/>
      </c>
    </row>
    <row r="114" spans="1:14" x14ac:dyDescent="0.35">
      <c r="A114" s="5" t="str">
        <f t="shared" si="2"/>
        <v/>
      </c>
      <c r="B114" s="6"/>
      <c r="C114" s="70" t="str">
        <f>IF(LEN(B114)=0,"",VLOOKUP(B114,Werte!$A$3:$B$27,2,FALSE))</f>
        <v/>
      </c>
      <c r="D114" s="17"/>
      <c r="E114" s="17"/>
      <c r="F114" s="13"/>
      <c r="G114" s="13"/>
      <c r="H114" s="8" t="str">
        <f>IF(A114="","",IF(Informationen!D$13="","Keine Rolle angegeben",Informationen!D$13))</f>
        <v/>
      </c>
      <c r="I114" s="52" t="str">
        <f>IF(H114="","",Informationen!C$12)</f>
        <v/>
      </c>
      <c r="J114" s="43" t="str">
        <f>IF($H114="","",Informationen!B$16)</f>
        <v/>
      </c>
      <c r="K114" s="43" t="str">
        <f>IF($H114="","",Informationen!D$15)</f>
        <v/>
      </c>
      <c r="L114" s="43" t="str">
        <f>IF($H114="","",Informationen!B$15)</f>
        <v/>
      </c>
      <c r="M114" s="43" t="str">
        <f>IF($H114="","",Informationen!B$17)</f>
        <v/>
      </c>
      <c r="N114" s="43" t="str">
        <f>IF($H114="","",Informationen!D$17)</f>
        <v/>
      </c>
    </row>
    <row r="115" spans="1:14" x14ac:dyDescent="0.35">
      <c r="A115" s="5" t="str">
        <f t="shared" si="2"/>
        <v/>
      </c>
      <c r="B115" s="6"/>
      <c r="C115" s="70" t="str">
        <f>IF(LEN(B115)=0,"",VLOOKUP(B115,Werte!$A$3:$B$27,2,FALSE))</f>
        <v/>
      </c>
      <c r="D115" s="17"/>
      <c r="E115" s="17"/>
      <c r="F115" s="13"/>
      <c r="G115" s="13"/>
      <c r="H115" s="8" t="str">
        <f>IF(A115="","",IF(Informationen!D$13="","Keine Rolle angegeben",Informationen!D$13))</f>
        <v/>
      </c>
      <c r="I115" s="52" t="str">
        <f>IF(H115="","",Informationen!C$12)</f>
        <v/>
      </c>
      <c r="J115" s="43" t="str">
        <f>IF($H115="","",Informationen!B$16)</f>
        <v/>
      </c>
      <c r="K115" s="43" t="str">
        <f>IF($H115="","",Informationen!D$15)</f>
        <v/>
      </c>
      <c r="L115" s="43" t="str">
        <f>IF($H115="","",Informationen!B$15)</f>
        <v/>
      </c>
      <c r="M115" s="43" t="str">
        <f>IF($H115="","",Informationen!B$17)</f>
        <v/>
      </c>
      <c r="N115" s="43" t="str">
        <f>IF($H115="","",Informationen!D$17)</f>
        <v/>
      </c>
    </row>
    <row r="116" spans="1:14" x14ac:dyDescent="0.35">
      <c r="A116" s="5" t="str">
        <f t="shared" si="2"/>
        <v/>
      </c>
      <c r="B116" s="6"/>
      <c r="C116" s="70" t="str">
        <f>IF(LEN(B116)=0,"",VLOOKUP(B116,Werte!$A$3:$B$27,2,FALSE))</f>
        <v/>
      </c>
      <c r="D116" s="17"/>
      <c r="E116" s="17"/>
      <c r="F116" s="13"/>
      <c r="G116" s="13"/>
      <c r="H116" s="8" t="str">
        <f>IF(A116="","",IF(Informationen!D$13="","Keine Rolle angegeben",Informationen!D$13))</f>
        <v/>
      </c>
      <c r="I116" s="52" t="str">
        <f>IF(H116="","",Informationen!C$12)</f>
        <v/>
      </c>
      <c r="J116" s="43" t="str">
        <f>IF($H116="","",Informationen!B$16)</f>
        <v/>
      </c>
      <c r="K116" s="43" t="str">
        <f>IF($H116="","",Informationen!D$15)</f>
        <v/>
      </c>
      <c r="L116" s="43" t="str">
        <f>IF($H116="","",Informationen!B$15)</f>
        <v/>
      </c>
      <c r="M116" s="43" t="str">
        <f>IF($H116="","",Informationen!B$17)</f>
        <v/>
      </c>
      <c r="N116" s="43" t="str">
        <f>IF($H116="","",Informationen!D$17)</f>
        <v/>
      </c>
    </row>
    <row r="117" spans="1:14" x14ac:dyDescent="0.35">
      <c r="A117" s="5" t="str">
        <f t="shared" si="2"/>
        <v/>
      </c>
      <c r="B117" s="6"/>
      <c r="C117" s="70" t="str">
        <f>IF(LEN(B117)=0,"",VLOOKUP(B117,Werte!$A$3:$B$27,2,FALSE))</f>
        <v/>
      </c>
      <c r="D117" s="17"/>
      <c r="E117" s="17"/>
      <c r="F117" s="13"/>
      <c r="G117" s="13"/>
      <c r="H117" s="8" t="str">
        <f>IF(A117="","",IF(Informationen!D$13="","Keine Rolle angegeben",Informationen!D$13))</f>
        <v/>
      </c>
      <c r="I117" s="52" t="str">
        <f>IF(H117="","",Informationen!C$12)</f>
        <v/>
      </c>
      <c r="J117" s="43" t="str">
        <f>IF($H117="","",Informationen!B$16)</f>
        <v/>
      </c>
      <c r="K117" s="43" t="str">
        <f>IF($H117="","",Informationen!D$15)</f>
        <v/>
      </c>
      <c r="L117" s="43" t="str">
        <f>IF($H117="","",Informationen!B$15)</f>
        <v/>
      </c>
      <c r="M117" s="43" t="str">
        <f>IF($H117="","",Informationen!B$17)</f>
        <v/>
      </c>
      <c r="N117" s="43" t="str">
        <f>IF($H117="","",Informationen!D$17)</f>
        <v/>
      </c>
    </row>
    <row r="118" spans="1:14" x14ac:dyDescent="0.35">
      <c r="A118" s="5" t="str">
        <f t="shared" si="2"/>
        <v/>
      </c>
      <c r="B118" s="6"/>
      <c r="C118" s="70" t="str">
        <f>IF(LEN(B118)=0,"",VLOOKUP(B118,Werte!$A$3:$B$27,2,FALSE))</f>
        <v/>
      </c>
      <c r="D118" s="17"/>
      <c r="E118" s="17"/>
      <c r="F118" s="13"/>
      <c r="G118" s="13"/>
      <c r="H118" s="8" t="str">
        <f>IF(A118="","",IF(Informationen!D$13="","Keine Rolle angegeben",Informationen!D$13))</f>
        <v/>
      </c>
      <c r="I118" s="52" t="str">
        <f>IF(H118="","",Informationen!C$12)</f>
        <v/>
      </c>
      <c r="J118" s="43" t="str">
        <f>IF($H118="","",Informationen!B$16)</f>
        <v/>
      </c>
      <c r="K118" s="43" t="str">
        <f>IF($H118="","",Informationen!D$15)</f>
        <v/>
      </c>
      <c r="L118" s="43" t="str">
        <f>IF($H118="","",Informationen!B$15)</f>
        <v/>
      </c>
      <c r="M118" s="43" t="str">
        <f>IF($H118="","",Informationen!B$17)</f>
        <v/>
      </c>
      <c r="N118" s="43" t="str">
        <f>IF($H118="","",Informationen!D$17)</f>
        <v/>
      </c>
    </row>
    <row r="119" spans="1:14" x14ac:dyDescent="0.35">
      <c r="A119" s="5" t="str">
        <f t="shared" si="2"/>
        <v/>
      </c>
      <c r="B119" s="6"/>
      <c r="C119" s="70" t="str">
        <f>IF(LEN(B119)=0,"",VLOOKUP(B119,Werte!$A$3:$B$27,2,FALSE))</f>
        <v/>
      </c>
      <c r="D119" s="17"/>
      <c r="E119" s="17"/>
      <c r="F119" s="13"/>
      <c r="G119" s="13"/>
      <c r="H119" s="8" t="str">
        <f>IF(A119="","",IF(Informationen!D$13="","Keine Rolle angegeben",Informationen!D$13))</f>
        <v/>
      </c>
      <c r="I119" s="52" t="str">
        <f>IF(H119="","",Informationen!C$12)</f>
        <v/>
      </c>
      <c r="J119" s="43" t="str">
        <f>IF($H119="","",Informationen!B$16)</f>
        <v/>
      </c>
      <c r="K119" s="43" t="str">
        <f>IF($H119="","",Informationen!D$15)</f>
        <v/>
      </c>
      <c r="L119" s="43" t="str">
        <f>IF($H119="","",Informationen!B$15)</f>
        <v/>
      </c>
      <c r="M119" s="43" t="str">
        <f>IF($H119="","",Informationen!B$17)</f>
        <v/>
      </c>
      <c r="N119" s="43" t="str">
        <f>IF($H119="","",Informationen!D$17)</f>
        <v/>
      </c>
    </row>
    <row r="120" spans="1:14" x14ac:dyDescent="0.35">
      <c r="A120" s="5" t="str">
        <f t="shared" si="2"/>
        <v/>
      </c>
      <c r="B120" s="6"/>
      <c r="C120" s="70" t="str">
        <f>IF(LEN(B120)=0,"",VLOOKUP(B120,Werte!$A$3:$B$27,2,FALSE))</f>
        <v/>
      </c>
      <c r="D120" s="17"/>
      <c r="E120" s="17"/>
      <c r="F120" s="13"/>
      <c r="G120" s="13"/>
      <c r="H120" s="8" t="str">
        <f>IF(A120="","",IF(Informationen!D$13="","Keine Rolle angegeben",Informationen!D$13))</f>
        <v/>
      </c>
      <c r="I120" s="52" t="str">
        <f>IF(H120="","",Informationen!C$12)</f>
        <v/>
      </c>
      <c r="J120" s="43" t="str">
        <f>IF($H120="","",Informationen!B$16)</f>
        <v/>
      </c>
      <c r="K120" s="43" t="str">
        <f>IF($H120="","",Informationen!D$15)</f>
        <v/>
      </c>
      <c r="L120" s="43" t="str">
        <f>IF($H120="","",Informationen!B$15)</f>
        <v/>
      </c>
      <c r="M120" s="43" t="str">
        <f>IF($H120="","",Informationen!B$17)</f>
        <v/>
      </c>
      <c r="N120" s="43" t="str">
        <f>IF($H120="","",Informationen!D$17)</f>
        <v/>
      </c>
    </row>
    <row r="121" spans="1:14" x14ac:dyDescent="0.35">
      <c r="A121" s="5" t="str">
        <f t="shared" si="2"/>
        <v/>
      </c>
      <c r="B121" s="6"/>
      <c r="C121" s="70" t="str">
        <f>IF(LEN(B121)=0,"",VLOOKUP(B121,Werte!$A$3:$B$27,2,FALSE))</f>
        <v/>
      </c>
      <c r="D121" s="17"/>
      <c r="E121" s="17"/>
      <c r="F121" s="13"/>
      <c r="G121" s="13"/>
      <c r="H121" s="8" t="str">
        <f>IF(A121="","",IF(Informationen!D$13="","Keine Rolle angegeben",Informationen!D$13))</f>
        <v/>
      </c>
      <c r="I121" s="52" t="str">
        <f>IF(H121="","",Informationen!C$12)</f>
        <v/>
      </c>
      <c r="J121" s="43" t="str">
        <f>IF($H121="","",Informationen!B$16)</f>
        <v/>
      </c>
      <c r="K121" s="43" t="str">
        <f>IF($H121="","",Informationen!D$15)</f>
        <v/>
      </c>
      <c r="L121" s="43" t="str">
        <f>IF($H121="","",Informationen!B$15)</f>
        <v/>
      </c>
      <c r="M121" s="43" t="str">
        <f>IF($H121="","",Informationen!B$17)</f>
        <v/>
      </c>
      <c r="N121" s="43" t="str">
        <f>IF($H121="","",Informationen!D$17)</f>
        <v/>
      </c>
    </row>
    <row r="122" spans="1:14" x14ac:dyDescent="0.35">
      <c r="A122" s="5" t="str">
        <f t="shared" si="2"/>
        <v/>
      </c>
      <c r="B122" s="6"/>
      <c r="C122" s="70" t="str">
        <f>IF(LEN(B122)=0,"",VLOOKUP(B122,Werte!$A$3:$B$27,2,FALSE))</f>
        <v/>
      </c>
      <c r="D122" s="17"/>
      <c r="E122" s="17"/>
      <c r="F122" s="13"/>
      <c r="G122" s="13"/>
      <c r="H122" s="8" t="str">
        <f>IF(A122="","",IF(Informationen!D$13="","Keine Rolle angegeben",Informationen!D$13))</f>
        <v/>
      </c>
      <c r="I122" s="52" t="str">
        <f>IF(H122="","",Informationen!C$12)</f>
        <v/>
      </c>
      <c r="J122" s="43" t="str">
        <f>IF($H122="","",Informationen!B$16)</f>
        <v/>
      </c>
      <c r="K122" s="43" t="str">
        <f>IF($H122="","",Informationen!D$15)</f>
        <v/>
      </c>
      <c r="L122" s="43" t="str">
        <f>IF($H122="","",Informationen!B$15)</f>
        <v/>
      </c>
      <c r="M122" s="43" t="str">
        <f>IF($H122="","",Informationen!B$17)</f>
        <v/>
      </c>
      <c r="N122" s="43" t="str">
        <f>IF($H122="","",Informationen!D$17)</f>
        <v/>
      </c>
    </row>
    <row r="123" spans="1:14" x14ac:dyDescent="0.35">
      <c r="A123" s="5" t="str">
        <f t="shared" si="2"/>
        <v/>
      </c>
      <c r="B123" s="6"/>
      <c r="C123" s="70" t="str">
        <f>IF(LEN(B123)=0,"",VLOOKUP(B123,Werte!$A$3:$B$27,2,FALSE))</f>
        <v/>
      </c>
      <c r="D123" s="17"/>
      <c r="E123" s="17"/>
      <c r="F123" s="13"/>
      <c r="G123" s="13"/>
      <c r="H123" s="8" t="str">
        <f>IF(A123="","",IF(Informationen!D$13="","Keine Rolle angegeben",Informationen!D$13))</f>
        <v/>
      </c>
      <c r="I123" s="52" t="str">
        <f>IF(H123="","",Informationen!C$12)</f>
        <v/>
      </c>
      <c r="J123" s="43" t="str">
        <f>IF($H123="","",Informationen!B$16)</f>
        <v/>
      </c>
      <c r="K123" s="43" t="str">
        <f>IF($H123="","",Informationen!D$15)</f>
        <v/>
      </c>
      <c r="L123" s="43" t="str">
        <f>IF($H123="","",Informationen!B$15)</f>
        <v/>
      </c>
      <c r="M123" s="43" t="str">
        <f>IF($H123="","",Informationen!B$17)</f>
        <v/>
      </c>
      <c r="N123" s="43" t="str">
        <f>IF($H123="","",Informationen!D$17)</f>
        <v/>
      </c>
    </row>
    <row r="124" spans="1:14" x14ac:dyDescent="0.35">
      <c r="A124" s="5" t="str">
        <f t="shared" si="2"/>
        <v/>
      </c>
      <c r="B124" s="6"/>
      <c r="C124" s="70" t="str">
        <f>IF(LEN(B124)=0,"",VLOOKUP(B124,Werte!$A$3:$B$27,2,FALSE))</f>
        <v/>
      </c>
      <c r="D124" s="17"/>
      <c r="E124" s="17"/>
      <c r="F124" s="13"/>
      <c r="G124" s="13"/>
      <c r="H124" s="8" t="str">
        <f>IF(A124="","",IF(Informationen!D$13="","Keine Rolle angegeben",Informationen!D$13))</f>
        <v/>
      </c>
      <c r="I124" s="52" t="str">
        <f>IF(H124="","",Informationen!C$12)</f>
        <v/>
      </c>
      <c r="J124" s="43" t="str">
        <f>IF($H124="","",Informationen!B$16)</f>
        <v/>
      </c>
      <c r="K124" s="43" t="str">
        <f>IF($H124="","",Informationen!D$15)</f>
        <v/>
      </c>
      <c r="L124" s="43" t="str">
        <f>IF($H124="","",Informationen!B$15)</f>
        <v/>
      </c>
      <c r="M124" s="43" t="str">
        <f>IF($H124="","",Informationen!B$17)</f>
        <v/>
      </c>
      <c r="N124" s="43" t="str">
        <f>IF($H124="","",Informationen!D$17)</f>
        <v/>
      </c>
    </row>
    <row r="125" spans="1:14" x14ac:dyDescent="0.35">
      <c r="A125" s="5" t="str">
        <f t="shared" si="2"/>
        <v/>
      </c>
      <c r="B125" s="6"/>
      <c r="C125" s="70" t="str">
        <f>IF(LEN(B125)=0,"",VLOOKUP(B125,Werte!$A$3:$B$27,2,FALSE))</f>
        <v/>
      </c>
      <c r="D125" s="17"/>
      <c r="E125" s="17"/>
      <c r="F125" s="13"/>
      <c r="G125" s="13"/>
      <c r="H125" s="8" t="str">
        <f>IF(A125="","",IF(Informationen!D$13="","Keine Rolle angegeben",Informationen!D$13))</f>
        <v/>
      </c>
      <c r="I125" s="52" t="str">
        <f>IF(H125="","",Informationen!C$12)</f>
        <v/>
      </c>
      <c r="J125" s="43" t="str">
        <f>IF($H125="","",Informationen!B$16)</f>
        <v/>
      </c>
      <c r="K125" s="43" t="str">
        <f>IF($H125="","",Informationen!D$15)</f>
        <v/>
      </c>
      <c r="L125" s="43" t="str">
        <f>IF($H125="","",Informationen!B$15)</f>
        <v/>
      </c>
      <c r="M125" s="43" t="str">
        <f>IF($H125="","",Informationen!B$17)</f>
        <v/>
      </c>
      <c r="N125" s="43" t="str">
        <f>IF($H125="","",Informationen!D$17)</f>
        <v/>
      </c>
    </row>
    <row r="126" spans="1:14" x14ac:dyDescent="0.35">
      <c r="A126" s="5" t="str">
        <f t="shared" si="2"/>
        <v/>
      </c>
      <c r="B126" s="6"/>
      <c r="C126" s="70" t="str">
        <f>IF(LEN(B126)=0,"",VLOOKUP(B126,Werte!$A$3:$B$27,2,FALSE))</f>
        <v/>
      </c>
      <c r="D126" s="17"/>
      <c r="E126" s="17"/>
      <c r="F126" s="13"/>
      <c r="G126" s="13"/>
      <c r="H126" s="8" t="str">
        <f>IF(A126="","",IF(Informationen!D$13="","Keine Rolle angegeben",Informationen!D$13))</f>
        <v/>
      </c>
      <c r="I126" s="52" t="str">
        <f>IF(H126="","",Informationen!C$12)</f>
        <v/>
      </c>
      <c r="J126" s="43" t="str">
        <f>IF($H126="","",Informationen!B$16)</f>
        <v/>
      </c>
      <c r="K126" s="43" t="str">
        <f>IF($H126="","",Informationen!D$15)</f>
        <v/>
      </c>
      <c r="L126" s="43" t="str">
        <f>IF($H126="","",Informationen!B$15)</f>
        <v/>
      </c>
      <c r="M126" s="43" t="str">
        <f>IF($H126="","",Informationen!B$17)</f>
        <v/>
      </c>
      <c r="N126" s="43" t="str">
        <f>IF($H126="","",Informationen!D$17)</f>
        <v/>
      </c>
    </row>
    <row r="127" spans="1:14" x14ac:dyDescent="0.35">
      <c r="A127" s="5" t="str">
        <f t="shared" si="2"/>
        <v/>
      </c>
      <c r="B127" s="6"/>
      <c r="C127" s="70" t="str">
        <f>IF(LEN(B127)=0,"",VLOOKUP(B127,Werte!$A$3:$B$27,2,FALSE))</f>
        <v/>
      </c>
      <c r="D127" s="17"/>
      <c r="E127" s="17"/>
      <c r="F127" s="13"/>
      <c r="G127" s="13"/>
      <c r="H127" s="8" t="str">
        <f>IF(A127="","",IF(Informationen!D$13="","Keine Rolle angegeben",Informationen!D$13))</f>
        <v/>
      </c>
      <c r="I127" s="52" t="str">
        <f>IF(H127="","",Informationen!C$12)</f>
        <v/>
      </c>
      <c r="J127" s="43" t="str">
        <f>IF($H127="","",Informationen!B$16)</f>
        <v/>
      </c>
      <c r="K127" s="43" t="str">
        <f>IF($H127="","",Informationen!D$15)</f>
        <v/>
      </c>
      <c r="L127" s="43" t="str">
        <f>IF($H127="","",Informationen!B$15)</f>
        <v/>
      </c>
      <c r="M127" s="43" t="str">
        <f>IF($H127="","",Informationen!B$17)</f>
        <v/>
      </c>
      <c r="N127" s="43" t="str">
        <f>IF($H127="","",Informationen!D$17)</f>
        <v/>
      </c>
    </row>
    <row r="128" spans="1:14" x14ac:dyDescent="0.35">
      <c r="A128" s="5" t="str">
        <f t="shared" si="2"/>
        <v/>
      </c>
      <c r="B128" s="6"/>
      <c r="C128" s="70" t="str">
        <f>IF(LEN(B128)=0,"",VLOOKUP(B128,Werte!$A$3:$B$27,2,FALSE))</f>
        <v/>
      </c>
      <c r="D128" s="17"/>
      <c r="E128" s="17"/>
      <c r="F128" s="13"/>
      <c r="G128" s="13"/>
      <c r="H128" s="8" t="str">
        <f>IF(A128="","",IF(Informationen!D$13="","Keine Rolle angegeben",Informationen!D$13))</f>
        <v/>
      </c>
      <c r="I128" s="52" t="str">
        <f>IF(H128="","",Informationen!C$12)</f>
        <v/>
      </c>
      <c r="J128" s="43" t="str">
        <f>IF($H128="","",Informationen!B$16)</f>
        <v/>
      </c>
      <c r="K128" s="43" t="str">
        <f>IF($H128="","",Informationen!D$15)</f>
        <v/>
      </c>
      <c r="L128" s="43" t="str">
        <f>IF($H128="","",Informationen!B$15)</f>
        <v/>
      </c>
      <c r="M128" s="43" t="str">
        <f>IF($H128="","",Informationen!B$17)</f>
        <v/>
      </c>
      <c r="N128" s="43" t="str">
        <f>IF($H128="","",Informationen!D$17)</f>
        <v/>
      </c>
    </row>
    <row r="129" spans="1:14" x14ac:dyDescent="0.35">
      <c r="A129" s="5" t="str">
        <f t="shared" ref="A129:A192" si="3">IF(B129="","",A128+1)</f>
        <v/>
      </c>
      <c r="B129" s="6"/>
      <c r="C129" s="70" t="str">
        <f>IF(LEN(B129)=0,"",VLOOKUP(B129,Werte!$A$3:$B$27,2,FALSE))</f>
        <v/>
      </c>
      <c r="D129" s="17"/>
      <c r="E129" s="17"/>
      <c r="F129" s="13"/>
      <c r="G129" s="13"/>
      <c r="H129" s="8" t="str">
        <f>IF(A129="","",IF(Informationen!D$13="","Keine Rolle angegeben",Informationen!D$13))</f>
        <v/>
      </c>
      <c r="I129" s="52" t="str">
        <f>IF(H129="","",Informationen!C$12)</f>
        <v/>
      </c>
      <c r="J129" s="43" t="str">
        <f>IF($H129="","",Informationen!B$16)</f>
        <v/>
      </c>
      <c r="K129" s="43" t="str">
        <f>IF($H129="","",Informationen!D$15)</f>
        <v/>
      </c>
      <c r="L129" s="43" t="str">
        <f>IF($H129="","",Informationen!B$15)</f>
        <v/>
      </c>
      <c r="M129" s="43" t="str">
        <f>IF($H129="","",Informationen!B$17)</f>
        <v/>
      </c>
      <c r="N129" s="43" t="str">
        <f>IF($H129="","",Informationen!D$17)</f>
        <v/>
      </c>
    </row>
    <row r="130" spans="1:14" x14ac:dyDescent="0.35">
      <c r="A130" s="5" t="str">
        <f t="shared" si="3"/>
        <v/>
      </c>
      <c r="B130" s="6"/>
      <c r="C130" s="70" t="str">
        <f>IF(LEN(B130)=0,"",VLOOKUP(B130,Werte!$A$3:$B$27,2,FALSE))</f>
        <v/>
      </c>
      <c r="D130" s="17"/>
      <c r="E130" s="17"/>
      <c r="F130" s="13"/>
      <c r="G130" s="13"/>
      <c r="H130" s="8" t="str">
        <f>IF(A130="","",IF(Informationen!D$13="","Keine Rolle angegeben",Informationen!D$13))</f>
        <v/>
      </c>
      <c r="I130" s="52" t="str">
        <f>IF(H130="","",Informationen!C$12)</f>
        <v/>
      </c>
      <c r="J130" s="43" t="str">
        <f>IF($H130="","",Informationen!B$16)</f>
        <v/>
      </c>
      <c r="K130" s="43" t="str">
        <f>IF($H130="","",Informationen!D$15)</f>
        <v/>
      </c>
      <c r="L130" s="43" t="str">
        <f>IF($H130="","",Informationen!B$15)</f>
        <v/>
      </c>
      <c r="M130" s="43" t="str">
        <f>IF($H130="","",Informationen!B$17)</f>
        <v/>
      </c>
      <c r="N130" s="43" t="str">
        <f>IF($H130="","",Informationen!D$17)</f>
        <v/>
      </c>
    </row>
    <row r="131" spans="1:14" x14ac:dyDescent="0.35">
      <c r="A131" s="5" t="str">
        <f t="shared" si="3"/>
        <v/>
      </c>
      <c r="B131" s="6"/>
      <c r="C131" s="70" t="str">
        <f>IF(LEN(B131)=0,"",VLOOKUP(B131,Werte!$A$3:$B$27,2,FALSE))</f>
        <v/>
      </c>
      <c r="D131" s="17"/>
      <c r="E131" s="17"/>
      <c r="F131" s="13"/>
      <c r="G131" s="13"/>
      <c r="H131" s="8" t="str">
        <f>IF(A131="","",IF(Informationen!D$13="","Keine Rolle angegeben",Informationen!D$13))</f>
        <v/>
      </c>
      <c r="I131" s="52" t="str">
        <f>IF(H131="","",Informationen!C$12)</f>
        <v/>
      </c>
      <c r="J131" s="43" t="str">
        <f>IF($H131="","",Informationen!B$16)</f>
        <v/>
      </c>
      <c r="K131" s="43" t="str">
        <f>IF($H131="","",Informationen!D$15)</f>
        <v/>
      </c>
      <c r="L131" s="43" t="str">
        <f>IF($H131="","",Informationen!B$15)</f>
        <v/>
      </c>
      <c r="M131" s="43" t="str">
        <f>IF($H131="","",Informationen!B$17)</f>
        <v/>
      </c>
      <c r="N131" s="43" t="str">
        <f>IF($H131="","",Informationen!D$17)</f>
        <v/>
      </c>
    </row>
    <row r="132" spans="1:14" x14ac:dyDescent="0.35">
      <c r="A132" s="5" t="str">
        <f t="shared" si="3"/>
        <v/>
      </c>
      <c r="B132" s="6"/>
      <c r="C132" s="70" t="str">
        <f>IF(LEN(B132)=0,"",VLOOKUP(B132,Werte!$A$3:$B$27,2,FALSE))</f>
        <v/>
      </c>
      <c r="D132" s="17"/>
      <c r="E132" s="17"/>
      <c r="F132" s="13"/>
      <c r="G132" s="13"/>
      <c r="H132" s="8" t="str">
        <f>IF(A132="","",IF(Informationen!D$13="","Keine Rolle angegeben",Informationen!D$13))</f>
        <v/>
      </c>
      <c r="I132" s="52" t="str">
        <f>IF(H132="","",Informationen!C$12)</f>
        <v/>
      </c>
      <c r="J132" s="43" t="str">
        <f>IF($H132="","",Informationen!B$16)</f>
        <v/>
      </c>
      <c r="K132" s="43" t="str">
        <f>IF($H132="","",Informationen!D$15)</f>
        <v/>
      </c>
      <c r="L132" s="43" t="str">
        <f>IF($H132="","",Informationen!B$15)</f>
        <v/>
      </c>
      <c r="M132" s="43" t="str">
        <f>IF($H132="","",Informationen!B$17)</f>
        <v/>
      </c>
      <c r="N132" s="43" t="str">
        <f>IF($H132="","",Informationen!D$17)</f>
        <v/>
      </c>
    </row>
    <row r="133" spans="1:14" x14ac:dyDescent="0.35">
      <c r="A133" s="5" t="str">
        <f t="shared" si="3"/>
        <v/>
      </c>
      <c r="B133" s="6"/>
      <c r="C133" s="70" t="str">
        <f>IF(LEN(B133)=0,"",VLOOKUP(B133,Werte!$A$3:$B$27,2,FALSE))</f>
        <v/>
      </c>
      <c r="D133" s="17"/>
      <c r="E133" s="17"/>
      <c r="F133" s="13"/>
      <c r="G133" s="13"/>
      <c r="H133" s="8" t="str">
        <f>IF(A133="","",IF(Informationen!D$13="","Keine Rolle angegeben",Informationen!D$13))</f>
        <v/>
      </c>
      <c r="I133" s="52" t="str">
        <f>IF(H133="","",Informationen!C$12)</f>
        <v/>
      </c>
      <c r="J133" s="43" t="str">
        <f>IF($H133="","",Informationen!B$16)</f>
        <v/>
      </c>
      <c r="K133" s="43" t="str">
        <f>IF($H133="","",Informationen!D$15)</f>
        <v/>
      </c>
      <c r="L133" s="43" t="str">
        <f>IF($H133="","",Informationen!B$15)</f>
        <v/>
      </c>
      <c r="M133" s="43" t="str">
        <f>IF($H133="","",Informationen!B$17)</f>
        <v/>
      </c>
      <c r="N133" s="43" t="str">
        <f>IF($H133="","",Informationen!D$17)</f>
        <v/>
      </c>
    </row>
    <row r="134" spans="1:14" x14ac:dyDescent="0.35">
      <c r="A134" s="5" t="str">
        <f t="shared" si="3"/>
        <v/>
      </c>
      <c r="B134" s="6"/>
      <c r="C134" s="70" t="str">
        <f>IF(LEN(B134)=0,"",VLOOKUP(B134,Werte!$A$3:$B$27,2,FALSE))</f>
        <v/>
      </c>
      <c r="D134" s="17"/>
      <c r="E134" s="17"/>
      <c r="F134" s="13"/>
      <c r="G134" s="13"/>
      <c r="H134" s="8" t="str">
        <f>IF(A134="","",IF(Informationen!D$13="","Keine Rolle angegeben",Informationen!D$13))</f>
        <v/>
      </c>
      <c r="I134" s="52" t="str">
        <f>IF(H134="","",Informationen!C$12)</f>
        <v/>
      </c>
      <c r="J134" s="43" t="str">
        <f>IF($H134="","",Informationen!B$16)</f>
        <v/>
      </c>
      <c r="K134" s="43" t="str">
        <f>IF($H134="","",Informationen!D$15)</f>
        <v/>
      </c>
      <c r="L134" s="43" t="str">
        <f>IF($H134="","",Informationen!B$15)</f>
        <v/>
      </c>
      <c r="M134" s="43" t="str">
        <f>IF($H134="","",Informationen!B$17)</f>
        <v/>
      </c>
      <c r="N134" s="43" t="str">
        <f>IF($H134="","",Informationen!D$17)</f>
        <v/>
      </c>
    </row>
    <row r="135" spans="1:14" x14ac:dyDescent="0.35">
      <c r="A135" s="5" t="str">
        <f t="shared" si="3"/>
        <v/>
      </c>
      <c r="B135" s="6"/>
      <c r="C135" s="70" t="str">
        <f>IF(LEN(B135)=0,"",VLOOKUP(B135,Werte!$A$3:$B$27,2,FALSE))</f>
        <v/>
      </c>
      <c r="D135" s="17"/>
      <c r="E135" s="17"/>
      <c r="F135" s="13"/>
      <c r="G135" s="13"/>
      <c r="H135" s="8" t="str">
        <f>IF(A135="","",IF(Informationen!D$13="","Keine Rolle angegeben",Informationen!D$13))</f>
        <v/>
      </c>
      <c r="I135" s="52" t="str">
        <f>IF(H135="","",Informationen!C$12)</f>
        <v/>
      </c>
      <c r="J135" s="43" t="str">
        <f>IF($H135="","",Informationen!B$16)</f>
        <v/>
      </c>
      <c r="K135" s="43" t="str">
        <f>IF($H135="","",Informationen!D$15)</f>
        <v/>
      </c>
      <c r="L135" s="43" t="str">
        <f>IF($H135="","",Informationen!B$15)</f>
        <v/>
      </c>
      <c r="M135" s="43" t="str">
        <f>IF($H135="","",Informationen!B$17)</f>
        <v/>
      </c>
      <c r="N135" s="43" t="str">
        <f>IF($H135="","",Informationen!D$17)</f>
        <v/>
      </c>
    </row>
    <row r="136" spans="1:14" x14ac:dyDescent="0.35">
      <c r="A136" s="5" t="str">
        <f t="shared" si="3"/>
        <v/>
      </c>
      <c r="B136" s="6"/>
      <c r="C136" s="70" t="str">
        <f>IF(LEN(B136)=0,"",VLOOKUP(B136,Werte!$A$3:$B$27,2,FALSE))</f>
        <v/>
      </c>
      <c r="D136" s="17"/>
      <c r="E136" s="17"/>
      <c r="F136" s="13"/>
      <c r="G136" s="13"/>
      <c r="H136" s="8" t="str">
        <f>IF(A136="","",IF(Informationen!D$13="","Keine Rolle angegeben",Informationen!D$13))</f>
        <v/>
      </c>
      <c r="I136" s="52" t="str">
        <f>IF(H136="","",Informationen!C$12)</f>
        <v/>
      </c>
      <c r="J136" s="43" t="str">
        <f>IF($H136="","",Informationen!B$16)</f>
        <v/>
      </c>
      <c r="K136" s="43" t="str">
        <f>IF($H136="","",Informationen!D$15)</f>
        <v/>
      </c>
      <c r="L136" s="43" t="str">
        <f>IF($H136="","",Informationen!B$15)</f>
        <v/>
      </c>
      <c r="M136" s="43" t="str">
        <f>IF($H136="","",Informationen!B$17)</f>
        <v/>
      </c>
      <c r="N136" s="43" t="str">
        <f>IF($H136="","",Informationen!D$17)</f>
        <v/>
      </c>
    </row>
    <row r="137" spans="1:14" x14ac:dyDescent="0.35">
      <c r="A137" s="5" t="str">
        <f t="shared" si="3"/>
        <v/>
      </c>
      <c r="B137" s="6"/>
      <c r="C137" s="70" t="str">
        <f>IF(LEN(B137)=0,"",VLOOKUP(B137,Werte!$A$3:$B$27,2,FALSE))</f>
        <v/>
      </c>
      <c r="D137" s="17"/>
      <c r="E137" s="17"/>
      <c r="F137" s="13"/>
      <c r="G137" s="13"/>
      <c r="H137" s="8" t="str">
        <f>IF(A137="","",IF(Informationen!D$13="","Keine Rolle angegeben",Informationen!D$13))</f>
        <v/>
      </c>
      <c r="I137" s="52" t="str">
        <f>IF(H137="","",Informationen!C$12)</f>
        <v/>
      </c>
      <c r="J137" s="43" t="str">
        <f>IF($H137="","",Informationen!B$16)</f>
        <v/>
      </c>
      <c r="K137" s="43" t="str">
        <f>IF($H137="","",Informationen!D$15)</f>
        <v/>
      </c>
      <c r="L137" s="43" t="str">
        <f>IF($H137="","",Informationen!B$15)</f>
        <v/>
      </c>
      <c r="M137" s="43" t="str">
        <f>IF($H137="","",Informationen!B$17)</f>
        <v/>
      </c>
      <c r="N137" s="43" t="str">
        <f>IF($H137="","",Informationen!D$17)</f>
        <v/>
      </c>
    </row>
    <row r="138" spans="1:14" x14ac:dyDescent="0.35">
      <c r="A138" s="5" t="str">
        <f t="shared" si="3"/>
        <v/>
      </c>
      <c r="B138" s="6"/>
      <c r="C138" s="70" t="str">
        <f>IF(LEN(B138)=0,"",VLOOKUP(B138,Werte!$A$3:$B$27,2,FALSE))</f>
        <v/>
      </c>
      <c r="D138" s="17"/>
      <c r="E138" s="17"/>
      <c r="F138" s="13"/>
      <c r="G138" s="13"/>
      <c r="H138" s="8" t="str">
        <f>IF(A138="","",IF(Informationen!D$13="","Keine Rolle angegeben",Informationen!D$13))</f>
        <v/>
      </c>
      <c r="I138" s="52" t="str">
        <f>IF(H138="","",Informationen!C$12)</f>
        <v/>
      </c>
      <c r="J138" s="43" t="str">
        <f>IF($H138="","",Informationen!B$16)</f>
        <v/>
      </c>
      <c r="K138" s="43" t="str">
        <f>IF($H138="","",Informationen!D$15)</f>
        <v/>
      </c>
      <c r="L138" s="43" t="str">
        <f>IF($H138="","",Informationen!B$15)</f>
        <v/>
      </c>
      <c r="M138" s="43" t="str">
        <f>IF($H138="","",Informationen!B$17)</f>
        <v/>
      </c>
      <c r="N138" s="43" t="str">
        <f>IF($H138="","",Informationen!D$17)</f>
        <v/>
      </c>
    </row>
    <row r="139" spans="1:14" x14ac:dyDescent="0.35">
      <c r="A139" s="5" t="str">
        <f t="shared" si="3"/>
        <v/>
      </c>
      <c r="B139" s="6"/>
      <c r="C139" s="70" t="str">
        <f>IF(LEN(B139)=0,"",VLOOKUP(B139,Werte!$A$3:$B$27,2,FALSE))</f>
        <v/>
      </c>
      <c r="D139" s="17"/>
      <c r="E139" s="17"/>
      <c r="F139" s="13"/>
      <c r="G139" s="13"/>
      <c r="H139" s="8" t="str">
        <f>IF(A139="","",IF(Informationen!D$13="","Keine Rolle angegeben",Informationen!D$13))</f>
        <v/>
      </c>
      <c r="I139" s="52" t="str">
        <f>IF(H139="","",Informationen!C$12)</f>
        <v/>
      </c>
      <c r="J139" s="43" t="str">
        <f>IF($H139="","",Informationen!B$16)</f>
        <v/>
      </c>
      <c r="K139" s="43" t="str">
        <f>IF($H139="","",Informationen!D$15)</f>
        <v/>
      </c>
      <c r="L139" s="43" t="str">
        <f>IF($H139="","",Informationen!B$15)</f>
        <v/>
      </c>
      <c r="M139" s="43" t="str">
        <f>IF($H139="","",Informationen!B$17)</f>
        <v/>
      </c>
      <c r="N139" s="43" t="str">
        <f>IF($H139="","",Informationen!D$17)</f>
        <v/>
      </c>
    </row>
    <row r="140" spans="1:14" x14ac:dyDescent="0.35">
      <c r="A140" s="5" t="str">
        <f t="shared" si="3"/>
        <v/>
      </c>
      <c r="B140" s="6"/>
      <c r="C140" s="70" t="str">
        <f>IF(LEN(B140)=0,"",VLOOKUP(B140,Werte!$A$3:$B$27,2,FALSE))</f>
        <v/>
      </c>
      <c r="D140" s="17"/>
      <c r="E140" s="17"/>
      <c r="F140" s="13"/>
      <c r="G140" s="13"/>
      <c r="H140" s="8" t="str">
        <f>IF(A140="","",IF(Informationen!D$13="","Keine Rolle angegeben",Informationen!D$13))</f>
        <v/>
      </c>
      <c r="I140" s="52" t="str">
        <f>IF(H140="","",Informationen!C$12)</f>
        <v/>
      </c>
      <c r="J140" s="43" t="str">
        <f>IF($H140="","",Informationen!B$16)</f>
        <v/>
      </c>
      <c r="K140" s="43" t="str">
        <f>IF($H140="","",Informationen!D$15)</f>
        <v/>
      </c>
      <c r="L140" s="43" t="str">
        <f>IF($H140="","",Informationen!B$15)</f>
        <v/>
      </c>
      <c r="M140" s="43" t="str">
        <f>IF($H140="","",Informationen!B$17)</f>
        <v/>
      </c>
      <c r="N140" s="43" t="str">
        <f>IF($H140="","",Informationen!D$17)</f>
        <v/>
      </c>
    </row>
    <row r="141" spans="1:14" x14ac:dyDescent="0.35">
      <c r="A141" s="5" t="str">
        <f t="shared" si="3"/>
        <v/>
      </c>
      <c r="B141" s="6"/>
      <c r="C141" s="70" t="str">
        <f>IF(LEN(B141)=0,"",VLOOKUP(B141,Werte!$A$3:$B$27,2,FALSE))</f>
        <v/>
      </c>
      <c r="D141" s="17"/>
      <c r="E141" s="17"/>
      <c r="F141" s="13"/>
      <c r="G141" s="13"/>
      <c r="H141" s="8" t="str">
        <f>IF(A141="","",IF(Informationen!D$13="","Keine Rolle angegeben",Informationen!D$13))</f>
        <v/>
      </c>
      <c r="I141" s="52" t="str">
        <f>IF(H141="","",Informationen!C$12)</f>
        <v/>
      </c>
      <c r="J141" s="43" t="str">
        <f>IF($H141="","",Informationen!B$16)</f>
        <v/>
      </c>
      <c r="K141" s="43" t="str">
        <f>IF($H141="","",Informationen!D$15)</f>
        <v/>
      </c>
      <c r="L141" s="43" t="str">
        <f>IF($H141="","",Informationen!B$15)</f>
        <v/>
      </c>
      <c r="M141" s="43" t="str">
        <f>IF($H141="","",Informationen!B$17)</f>
        <v/>
      </c>
      <c r="N141" s="43" t="str">
        <f>IF($H141="","",Informationen!D$17)</f>
        <v/>
      </c>
    </row>
    <row r="142" spans="1:14" x14ac:dyDescent="0.35">
      <c r="A142" s="5" t="str">
        <f t="shared" si="3"/>
        <v/>
      </c>
      <c r="B142" s="6"/>
      <c r="C142" s="70" t="str">
        <f>IF(LEN(B142)=0,"",VLOOKUP(B142,Werte!$A$3:$B$27,2,FALSE))</f>
        <v/>
      </c>
      <c r="D142" s="17"/>
      <c r="E142" s="17"/>
      <c r="F142" s="13"/>
      <c r="G142" s="13"/>
      <c r="H142" s="8" t="str">
        <f>IF(A142="","",IF(Informationen!D$13="","Keine Rolle angegeben",Informationen!D$13))</f>
        <v/>
      </c>
      <c r="I142" s="52" t="str">
        <f>IF(H142="","",Informationen!C$12)</f>
        <v/>
      </c>
      <c r="J142" s="43" t="str">
        <f>IF($H142="","",Informationen!B$16)</f>
        <v/>
      </c>
      <c r="K142" s="43" t="str">
        <f>IF($H142="","",Informationen!D$15)</f>
        <v/>
      </c>
      <c r="L142" s="43" t="str">
        <f>IF($H142="","",Informationen!B$15)</f>
        <v/>
      </c>
      <c r="M142" s="43" t="str">
        <f>IF($H142="","",Informationen!B$17)</f>
        <v/>
      </c>
      <c r="N142" s="43" t="str">
        <f>IF($H142="","",Informationen!D$17)</f>
        <v/>
      </c>
    </row>
    <row r="143" spans="1:14" x14ac:dyDescent="0.35">
      <c r="A143" s="5" t="str">
        <f t="shared" si="3"/>
        <v/>
      </c>
      <c r="B143" s="6"/>
      <c r="C143" s="70" t="str">
        <f>IF(LEN(B143)=0,"",VLOOKUP(B143,Werte!$A$3:$B$27,2,FALSE))</f>
        <v/>
      </c>
      <c r="D143" s="17"/>
      <c r="E143" s="17"/>
      <c r="F143" s="13"/>
      <c r="G143" s="13"/>
      <c r="H143" s="8" t="str">
        <f>IF(A143="","",IF(Informationen!D$13="","Keine Rolle angegeben",Informationen!D$13))</f>
        <v/>
      </c>
      <c r="I143" s="52" t="str">
        <f>IF(H143="","",Informationen!C$12)</f>
        <v/>
      </c>
      <c r="J143" s="43" t="str">
        <f>IF($H143="","",Informationen!B$16)</f>
        <v/>
      </c>
      <c r="K143" s="43" t="str">
        <f>IF($H143="","",Informationen!D$15)</f>
        <v/>
      </c>
      <c r="L143" s="43" t="str">
        <f>IF($H143="","",Informationen!B$15)</f>
        <v/>
      </c>
      <c r="M143" s="43" t="str">
        <f>IF($H143="","",Informationen!B$17)</f>
        <v/>
      </c>
      <c r="N143" s="43" t="str">
        <f>IF($H143="","",Informationen!D$17)</f>
        <v/>
      </c>
    </row>
    <row r="144" spans="1:14" x14ac:dyDescent="0.35">
      <c r="A144" s="5" t="str">
        <f t="shared" si="3"/>
        <v/>
      </c>
      <c r="B144" s="6"/>
      <c r="C144" s="70" t="str">
        <f>IF(LEN(B144)=0,"",VLOOKUP(B144,Werte!$A$3:$B$27,2,FALSE))</f>
        <v/>
      </c>
      <c r="D144" s="17"/>
      <c r="E144" s="17"/>
      <c r="F144" s="13"/>
      <c r="G144" s="13"/>
      <c r="H144" s="8" t="str">
        <f>IF(A144="","",IF(Informationen!D$13="","Keine Rolle angegeben",Informationen!D$13))</f>
        <v/>
      </c>
      <c r="I144" s="52" t="str">
        <f>IF(H144="","",Informationen!C$12)</f>
        <v/>
      </c>
      <c r="J144" s="43" t="str">
        <f>IF($H144="","",Informationen!B$16)</f>
        <v/>
      </c>
      <c r="K144" s="43" t="str">
        <f>IF($H144="","",Informationen!D$15)</f>
        <v/>
      </c>
      <c r="L144" s="43" t="str">
        <f>IF($H144="","",Informationen!B$15)</f>
        <v/>
      </c>
      <c r="M144" s="43" t="str">
        <f>IF($H144="","",Informationen!B$17)</f>
        <v/>
      </c>
      <c r="N144" s="43" t="str">
        <f>IF($H144="","",Informationen!D$17)</f>
        <v/>
      </c>
    </row>
    <row r="145" spans="1:14" x14ac:dyDescent="0.35">
      <c r="A145" s="5" t="str">
        <f t="shared" si="3"/>
        <v/>
      </c>
      <c r="B145" s="6"/>
      <c r="C145" s="70" t="str">
        <f>IF(LEN(B145)=0,"",VLOOKUP(B145,Werte!$A$3:$B$27,2,FALSE))</f>
        <v/>
      </c>
      <c r="D145" s="17"/>
      <c r="E145" s="17"/>
      <c r="F145" s="13"/>
      <c r="G145" s="13"/>
      <c r="H145" s="8" t="str">
        <f>IF(A145="","",IF(Informationen!D$13="","Keine Rolle angegeben",Informationen!D$13))</f>
        <v/>
      </c>
      <c r="I145" s="52" t="str">
        <f>IF(H145="","",Informationen!C$12)</f>
        <v/>
      </c>
      <c r="J145" s="43" t="str">
        <f>IF($H145="","",Informationen!B$16)</f>
        <v/>
      </c>
      <c r="K145" s="43" t="str">
        <f>IF($H145="","",Informationen!D$15)</f>
        <v/>
      </c>
      <c r="L145" s="43" t="str">
        <f>IF($H145="","",Informationen!B$15)</f>
        <v/>
      </c>
      <c r="M145" s="43" t="str">
        <f>IF($H145="","",Informationen!B$17)</f>
        <v/>
      </c>
      <c r="N145" s="43" t="str">
        <f>IF($H145="","",Informationen!D$17)</f>
        <v/>
      </c>
    </row>
    <row r="146" spans="1:14" x14ac:dyDescent="0.35">
      <c r="A146" s="5" t="str">
        <f t="shared" si="3"/>
        <v/>
      </c>
      <c r="B146" s="6"/>
      <c r="C146" s="70" t="str">
        <f>IF(LEN(B146)=0,"",VLOOKUP(B146,Werte!$A$3:$B$27,2,FALSE))</f>
        <v/>
      </c>
      <c r="D146" s="17"/>
      <c r="E146" s="17"/>
      <c r="F146" s="13"/>
      <c r="G146" s="13"/>
      <c r="H146" s="8" t="str">
        <f>IF(A146="","",IF(Informationen!D$13="","Keine Rolle angegeben",Informationen!D$13))</f>
        <v/>
      </c>
      <c r="I146" s="52" t="str">
        <f>IF(H146="","",Informationen!C$12)</f>
        <v/>
      </c>
      <c r="J146" s="43" t="str">
        <f>IF($H146="","",Informationen!B$16)</f>
        <v/>
      </c>
      <c r="K146" s="43" t="str">
        <f>IF($H146="","",Informationen!D$15)</f>
        <v/>
      </c>
      <c r="L146" s="43" t="str">
        <f>IF($H146="","",Informationen!B$15)</f>
        <v/>
      </c>
      <c r="M146" s="43" t="str">
        <f>IF($H146="","",Informationen!B$17)</f>
        <v/>
      </c>
      <c r="N146" s="43" t="str">
        <f>IF($H146="","",Informationen!D$17)</f>
        <v/>
      </c>
    </row>
    <row r="147" spans="1:14" x14ac:dyDescent="0.35">
      <c r="A147" s="5" t="str">
        <f t="shared" si="3"/>
        <v/>
      </c>
      <c r="B147" s="6"/>
      <c r="C147" s="70" t="str">
        <f>IF(LEN(B147)=0,"",VLOOKUP(B147,Werte!$A$3:$B$27,2,FALSE))</f>
        <v/>
      </c>
      <c r="D147" s="17"/>
      <c r="E147" s="17"/>
      <c r="F147" s="13"/>
      <c r="G147" s="13"/>
      <c r="H147" s="8" t="str">
        <f>IF(A147="","",IF(Informationen!D$13="","Keine Rolle angegeben",Informationen!D$13))</f>
        <v/>
      </c>
      <c r="I147" s="52" t="str">
        <f>IF(H147="","",Informationen!C$12)</f>
        <v/>
      </c>
      <c r="J147" s="43" t="str">
        <f>IF($H147="","",Informationen!B$16)</f>
        <v/>
      </c>
      <c r="K147" s="43" t="str">
        <f>IF($H147="","",Informationen!D$15)</f>
        <v/>
      </c>
      <c r="L147" s="43" t="str">
        <f>IF($H147="","",Informationen!B$15)</f>
        <v/>
      </c>
      <c r="M147" s="43" t="str">
        <f>IF($H147="","",Informationen!B$17)</f>
        <v/>
      </c>
      <c r="N147" s="43" t="str">
        <f>IF($H147="","",Informationen!D$17)</f>
        <v/>
      </c>
    </row>
    <row r="148" spans="1:14" x14ac:dyDescent="0.35">
      <c r="A148" s="5" t="str">
        <f t="shared" si="3"/>
        <v/>
      </c>
      <c r="B148" s="6"/>
      <c r="C148" s="70" t="str">
        <f>IF(LEN(B148)=0,"",VLOOKUP(B148,Werte!$A$3:$B$27,2,FALSE))</f>
        <v/>
      </c>
      <c r="D148" s="17"/>
      <c r="E148" s="17"/>
      <c r="F148" s="13"/>
      <c r="G148" s="13"/>
      <c r="H148" s="8" t="str">
        <f>IF(A148="","",IF(Informationen!D$13="","Keine Rolle angegeben",Informationen!D$13))</f>
        <v/>
      </c>
      <c r="I148" s="52" t="str">
        <f>IF(H148="","",Informationen!C$12)</f>
        <v/>
      </c>
      <c r="J148" s="43" t="str">
        <f>IF($H148="","",Informationen!B$16)</f>
        <v/>
      </c>
      <c r="K148" s="43" t="str">
        <f>IF($H148="","",Informationen!D$15)</f>
        <v/>
      </c>
      <c r="L148" s="43" t="str">
        <f>IF($H148="","",Informationen!B$15)</f>
        <v/>
      </c>
      <c r="M148" s="43" t="str">
        <f>IF($H148="","",Informationen!B$17)</f>
        <v/>
      </c>
      <c r="N148" s="43" t="str">
        <f>IF($H148="","",Informationen!D$17)</f>
        <v/>
      </c>
    </row>
    <row r="149" spans="1:14" x14ac:dyDescent="0.35">
      <c r="A149" s="5" t="str">
        <f t="shared" si="3"/>
        <v/>
      </c>
      <c r="B149" s="6"/>
      <c r="C149" s="70" t="str">
        <f>IF(LEN(B149)=0,"",VLOOKUP(B149,Werte!$A$3:$B$27,2,FALSE))</f>
        <v/>
      </c>
      <c r="D149" s="17"/>
      <c r="E149" s="17"/>
      <c r="F149" s="13"/>
      <c r="G149" s="13"/>
      <c r="H149" s="8" t="str">
        <f>IF(A149="","",IF(Informationen!D$13="","Keine Rolle angegeben",Informationen!D$13))</f>
        <v/>
      </c>
      <c r="I149" s="52" t="str">
        <f>IF(H149="","",Informationen!C$12)</f>
        <v/>
      </c>
      <c r="J149" s="43" t="str">
        <f>IF($H149="","",Informationen!B$16)</f>
        <v/>
      </c>
      <c r="K149" s="43" t="str">
        <f>IF($H149="","",Informationen!D$15)</f>
        <v/>
      </c>
      <c r="L149" s="43" t="str">
        <f>IF($H149="","",Informationen!B$15)</f>
        <v/>
      </c>
      <c r="M149" s="43" t="str">
        <f>IF($H149="","",Informationen!B$17)</f>
        <v/>
      </c>
      <c r="N149" s="43" t="str">
        <f>IF($H149="","",Informationen!D$17)</f>
        <v/>
      </c>
    </row>
    <row r="150" spans="1:14" x14ac:dyDescent="0.35">
      <c r="A150" s="5" t="str">
        <f t="shared" si="3"/>
        <v/>
      </c>
      <c r="B150" s="6"/>
      <c r="C150" s="70" t="str">
        <f>IF(LEN(B150)=0,"",VLOOKUP(B150,Werte!$A$3:$B$27,2,FALSE))</f>
        <v/>
      </c>
      <c r="D150" s="17"/>
      <c r="E150" s="17"/>
      <c r="F150" s="13"/>
      <c r="G150" s="13"/>
      <c r="H150" s="8" t="str">
        <f>IF(A150="","",IF(Informationen!D$13="","Keine Rolle angegeben",Informationen!D$13))</f>
        <v/>
      </c>
      <c r="I150" s="52" t="str">
        <f>IF(H150="","",Informationen!C$12)</f>
        <v/>
      </c>
      <c r="J150" s="43" t="str">
        <f>IF($H150="","",Informationen!B$16)</f>
        <v/>
      </c>
      <c r="K150" s="43" t="str">
        <f>IF($H150="","",Informationen!D$15)</f>
        <v/>
      </c>
      <c r="L150" s="43" t="str">
        <f>IF($H150="","",Informationen!B$15)</f>
        <v/>
      </c>
      <c r="M150" s="43" t="str">
        <f>IF($H150="","",Informationen!B$17)</f>
        <v/>
      </c>
      <c r="N150" s="43" t="str">
        <f>IF($H150="","",Informationen!D$17)</f>
        <v/>
      </c>
    </row>
    <row r="151" spans="1:14" x14ac:dyDescent="0.35">
      <c r="A151" s="5" t="str">
        <f t="shared" si="3"/>
        <v/>
      </c>
      <c r="B151" s="6"/>
      <c r="C151" s="70" t="str">
        <f>IF(LEN(B151)=0,"",VLOOKUP(B151,Werte!$A$3:$B$27,2,FALSE))</f>
        <v/>
      </c>
      <c r="D151" s="17"/>
      <c r="E151" s="17"/>
      <c r="F151" s="13"/>
      <c r="G151" s="13"/>
      <c r="H151" s="8" t="str">
        <f>IF(A151="","",IF(Informationen!D$13="","Keine Rolle angegeben",Informationen!D$13))</f>
        <v/>
      </c>
      <c r="I151" s="52" t="str">
        <f>IF(H151="","",Informationen!C$12)</f>
        <v/>
      </c>
      <c r="J151" s="43" t="str">
        <f>IF($H151="","",Informationen!B$16)</f>
        <v/>
      </c>
      <c r="K151" s="43" t="str">
        <f>IF($H151="","",Informationen!D$15)</f>
        <v/>
      </c>
      <c r="L151" s="43" t="str">
        <f>IF($H151="","",Informationen!B$15)</f>
        <v/>
      </c>
      <c r="M151" s="43" t="str">
        <f>IF($H151="","",Informationen!B$17)</f>
        <v/>
      </c>
      <c r="N151" s="43" t="str">
        <f>IF($H151="","",Informationen!D$17)</f>
        <v/>
      </c>
    </row>
    <row r="152" spans="1:14" x14ac:dyDescent="0.35">
      <c r="A152" s="5" t="str">
        <f t="shared" si="3"/>
        <v/>
      </c>
      <c r="B152" s="6"/>
      <c r="C152" s="70" t="str">
        <f>IF(LEN(B152)=0,"",VLOOKUP(B152,Werte!$A$3:$B$27,2,FALSE))</f>
        <v/>
      </c>
      <c r="D152" s="17"/>
      <c r="E152" s="17"/>
      <c r="F152" s="13"/>
      <c r="G152" s="13"/>
      <c r="H152" s="8" t="str">
        <f>IF(A152="","",IF(Informationen!D$13="","Keine Rolle angegeben",Informationen!D$13))</f>
        <v/>
      </c>
      <c r="I152" s="52" t="str">
        <f>IF(H152="","",Informationen!C$12)</f>
        <v/>
      </c>
      <c r="J152" s="43" t="str">
        <f>IF($H152="","",Informationen!B$16)</f>
        <v/>
      </c>
      <c r="K152" s="43" t="str">
        <f>IF($H152="","",Informationen!D$15)</f>
        <v/>
      </c>
      <c r="L152" s="43" t="str">
        <f>IF($H152="","",Informationen!B$15)</f>
        <v/>
      </c>
      <c r="M152" s="43" t="str">
        <f>IF($H152="","",Informationen!B$17)</f>
        <v/>
      </c>
      <c r="N152" s="43" t="str">
        <f>IF($H152="","",Informationen!D$17)</f>
        <v/>
      </c>
    </row>
    <row r="153" spans="1:14" x14ac:dyDescent="0.35">
      <c r="A153" s="5" t="str">
        <f t="shared" si="3"/>
        <v/>
      </c>
      <c r="B153" s="6"/>
      <c r="C153" s="70" t="str">
        <f>IF(LEN(B153)=0,"",VLOOKUP(B153,Werte!$A$3:$B$27,2,FALSE))</f>
        <v/>
      </c>
      <c r="D153" s="17"/>
      <c r="E153" s="17"/>
      <c r="F153" s="13"/>
      <c r="G153" s="13"/>
      <c r="H153" s="8" t="str">
        <f>IF(A153="","",IF(Informationen!D$13="","Keine Rolle angegeben",Informationen!D$13))</f>
        <v/>
      </c>
      <c r="I153" s="52" t="str">
        <f>IF(H153="","",Informationen!C$12)</f>
        <v/>
      </c>
      <c r="J153" s="43" t="str">
        <f>IF($H153="","",Informationen!B$16)</f>
        <v/>
      </c>
      <c r="K153" s="43" t="str">
        <f>IF($H153="","",Informationen!D$15)</f>
        <v/>
      </c>
      <c r="L153" s="43" t="str">
        <f>IF($H153="","",Informationen!B$15)</f>
        <v/>
      </c>
      <c r="M153" s="43" t="str">
        <f>IF($H153="","",Informationen!B$17)</f>
        <v/>
      </c>
      <c r="N153" s="43" t="str">
        <f>IF($H153="","",Informationen!D$17)</f>
        <v/>
      </c>
    </row>
    <row r="154" spans="1:14" x14ac:dyDescent="0.35">
      <c r="A154" s="5" t="str">
        <f t="shared" si="3"/>
        <v/>
      </c>
      <c r="B154" s="6"/>
      <c r="C154" s="70" t="str">
        <f>IF(LEN(B154)=0,"",VLOOKUP(B154,Werte!$A$3:$B$27,2,FALSE))</f>
        <v/>
      </c>
      <c r="D154" s="17"/>
      <c r="E154" s="17"/>
      <c r="F154" s="13"/>
      <c r="G154" s="13"/>
      <c r="H154" s="8" t="str">
        <f>IF(A154="","",IF(Informationen!D$13="","Keine Rolle angegeben",Informationen!D$13))</f>
        <v/>
      </c>
      <c r="I154" s="52" t="str">
        <f>IF(H154="","",Informationen!C$12)</f>
        <v/>
      </c>
      <c r="J154" s="43" t="str">
        <f>IF($H154="","",Informationen!B$16)</f>
        <v/>
      </c>
      <c r="K154" s="43" t="str">
        <f>IF($H154="","",Informationen!D$15)</f>
        <v/>
      </c>
      <c r="L154" s="43" t="str">
        <f>IF($H154="","",Informationen!B$15)</f>
        <v/>
      </c>
      <c r="M154" s="43" t="str">
        <f>IF($H154="","",Informationen!B$17)</f>
        <v/>
      </c>
      <c r="N154" s="43" t="str">
        <f>IF($H154="","",Informationen!D$17)</f>
        <v/>
      </c>
    </row>
    <row r="155" spans="1:14" x14ac:dyDescent="0.35">
      <c r="A155" s="5" t="str">
        <f t="shared" si="3"/>
        <v/>
      </c>
      <c r="B155" s="6"/>
      <c r="C155" s="70" t="str">
        <f>IF(LEN(B155)=0,"",VLOOKUP(B155,Werte!$A$3:$B$27,2,FALSE))</f>
        <v/>
      </c>
      <c r="D155" s="17"/>
      <c r="E155" s="17"/>
      <c r="F155" s="13"/>
      <c r="G155" s="13"/>
      <c r="H155" s="8" t="str">
        <f>IF(A155="","",IF(Informationen!D$13="","Keine Rolle angegeben",Informationen!D$13))</f>
        <v/>
      </c>
      <c r="I155" s="52" t="str">
        <f>IF(H155="","",Informationen!C$12)</f>
        <v/>
      </c>
      <c r="J155" s="43" t="str">
        <f>IF($H155="","",Informationen!B$16)</f>
        <v/>
      </c>
      <c r="K155" s="43" t="str">
        <f>IF($H155="","",Informationen!D$15)</f>
        <v/>
      </c>
      <c r="L155" s="43" t="str">
        <f>IF($H155="","",Informationen!B$15)</f>
        <v/>
      </c>
      <c r="M155" s="43" t="str">
        <f>IF($H155="","",Informationen!B$17)</f>
        <v/>
      </c>
      <c r="N155" s="43" t="str">
        <f>IF($H155="","",Informationen!D$17)</f>
        <v/>
      </c>
    </row>
    <row r="156" spans="1:14" x14ac:dyDescent="0.35">
      <c r="A156" s="5" t="str">
        <f t="shared" si="3"/>
        <v/>
      </c>
      <c r="B156" s="6"/>
      <c r="C156" s="70" t="str">
        <f>IF(LEN(B156)=0,"",VLOOKUP(B156,Werte!$A$3:$B$27,2,FALSE))</f>
        <v/>
      </c>
      <c r="D156" s="17"/>
      <c r="E156" s="17"/>
      <c r="F156" s="13"/>
      <c r="G156" s="13"/>
      <c r="H156" s="8" t="str">
        <f>IF(A156="","",IF(Informationen!D$13="","Keine Rolle angegeben",Informationen!D$13))</f>
        <v/>
      </c>
      <c r="I156" s="52" t="str">
        <f>IF(H156="","",Informationen!C$12)</f>
        <v/>
      </c>
      <c r="J156" s="43" t="str">
        <f>IF($H156="","",Informationen!B$16)</f>
        <v/>
      </c>
      <c r="K156" s="43" t="str">
        <f>IF($H156="","",Informationen!D$15)</f>
        <v/>
      </c>
      <c r="L156" s="43" t="str">
        <f>IF($H156="","",Informationen!B$15)</f>
        <v/>
      </c>
      <c r="M156" s="43" t="str">
        <f>IF($H156="","",Informationen!B$17)</f>
        <v/>
      </c>
      <c r="N156" s="43" t="str">
        <f>IF($H156="","",Informationen!D$17)</f>
        <v/>
      </c>
    </row>
    <row r="157" spans="1:14" x14ac:dyDescent="0.35">
      <c r="A157" s="5" t="str">
        <f t="shared" si="3"/>
        <v/>
      </c>
      <c r="B157" s="6"/>
      <c r="C157" s="70" t="str">
        <f>IF(LEN(B157)=0,"",VLOOKUP(B157,Werte!$A$3:$B$27,2,FALSE))</f>
        <v/>
      </c>
      <c r="D157" s="17"/>
      <c r="E157" s="17"/>
      <c r="F157" s="13"/>
      <c r="G157" s="13"/>
      <c r="H157" s="8" t="str">
        <f>IF(A157="","",IF(Informationen!D$13="","Keine Rolle angegeben",Informationen!D$13))</f>
        <v/>
      </c>
      <c r="I157" s="52" t="str">
        <f>IF(H157="","",Informationen!C$12)</f>
        <v/>
      </c>
      <c r="J157" s="43" t="str">
        <f>IF($H157="","",Informationen!B$16)</f>
        <v/>
      </c>
      <c r="K157" s="43" t="str">
        <f>IF($H157="","",Informationen!D$15)</f>
        <v/>
      </c>
      <c r="L157" s="43" t="str">
        <f>IF($H157="","",Informationen!B$15)</f>
        <v/>
      </c>
      <c r="M157" s="43" t="str">
        <f>IF($H157="","",Informationen!B$17)</f>
        <v/>
      </c>
      <c r="N157" s="43" t="str">
        <f>IF($H157="","",Informationen!D$17)</f>
        <v/>
      </c>
    </row>
    <row r="158" spans="1:14" x14ac:dyDescent="0.35">
      <c r="A158" s="5" t="str">
        <f t="shared" si="3"/>
        <v/>
      </c>
      <c r="B158" s="6"/>
      <c r="C158" s="70" t="str">
        <f>IF(LEN(B158)=0,"",VLOOKUP(B158,Werte!$A$3:$B$27,2,FALSE))</f>
        <v/>
      </c>
      <c r="D158" s="17"/>
      <c r="E158" s="17"/>
      <c r="F158" s="13"/>
      <c r="G158" s="13"/>
      <c r="H158" s="8" t="str">
        <f>IF(A158="","",IF(Informationen!D$13="","Keine Rolle angegeben",Informationen!D$13))</f>
        <v/>
      </c>
      <c r="I158" s="52" t="str">
        <f>IF(H158="","",Informationen!C$12)</f>
        <v/>
      </c>
      <c r="J158" s="43" t="str">
        <f>IF($H158="","",Informationen!B$16)</f>
        <v/>
      </c>
      <c r="K158" s="43" t="str">
        <f>IF($H158="","",Informationen!D$15)</f>
        <v/>
      </c>
      <c r="L158" s="43" t="str">
        <f>IF($H158="","",Informationen!B$15)</f>
        <v/>
      </c>
      <c r="M158" s="43" t="str">
        <f>IF($H158="","",Informationen!B$17)</f>
        <v/>
      </c>
      <c r="N158" s="43" t="str">
        <f>IF($H158="","",Informationen!D$17)</f>
        <v/>
      </c>
    </row>
    <row r="159" spans="1:14" x14ac:dyDescent="0.35">
      <c r="A159" s="5" t="str">
        <f t="shared" si="3"/>
        <v/>
      </c>
      <c r="B159" s="6"/>
      <c r="C159" s="70" t="str">
        <f>IF(LEN(B159)=0,"",VLOOKUP(B159,Werte!$A$3:$B$27,2,FALSE))</f>
        <v/>
      </c>
      <c r="D159" s="17"/>
      <c r="E159" s="17"/>
      <c r="F159" s="13"/>
      <c r="G159" s="13"/>
      <c r="H159" s="8" t="str">
        <f>IF(A159="","",IF(Informationen!D$13="","Keine Rolle angegeben",Informationen!D$13))</f>
        <v/>
      </c>
      <c r="I159" s="52" t="str">
        <f>IF(H159="","",Informationen!C$12)</f>
        <v/>
      </c>
      <c r="J159" s="43" t="str">
        <f>IF($H159="","",Informationen!B$16)</f>
        <v/>
      </c>
      <c r="K159" s="43" t="str">
        <f>IF($H159="","",Informationen!D$15)</f>
        <v/>
      </c>
      <c r="L159" s="43" t="str">
        <f>IF($H159="","",Informationen!B$15)</f>
        <v/>
      </c>
      <c r="M159" s="43" t="str">
        <f>IF($H159="","",Informationen!B$17)</f>
        <v/>
      </c>
      <c r="N159" s="43" t="str">
        <f>IF($H159="","",Informationen!D$17)</f>
        <v/>
      </c>
    </row>
    <row r="160" spans="1:14" x14ac:dyDescent="0.35">
      <c r="A160" s="5" t="str">
        <f t="shared" si="3"/>
        <v/>
      </c>
      <c r="B160" s="6"/>
      <c r="C160" s="70" t="str">
        <f>IF(LEN(B160)=0,"",VLOOKUP(B160,Werte!$A$3:$B$27,2,FALSE))</f>
        <v/>
      </c>
      <c r="D160" s="17"/>
      <c r="E160" s="17"/>
      <c r="F160" s="13"/>
      <c r="G160" s="13"/>
      <c r="H160" s="8" t="str">
        <f>IF(A160="","",IF(Informationen!D$13="","Keine Rolle angegeben",Informationen!D$13))</f>
        <v/>
      </c>
      <c r="I160" s="52" t="str">
        <f>IF(H160="","",Informationen!C$12)</f>
        <v/>
      </c>
      <c r="J160" s="43" t="str">
        <f>IF($H160="","",Informationen!B$16)</f>
        <v/>
      </c>
      <c r="K160" s="43" t="str">
        <f>IF($H160="","",Informationen!D$15)</f>
        <v/>
      </c>
      <c r="L160" s="43" t="str">
        <f>IF($H160="","",Informationen!B$15)</f>
        <v/>
      </c>
      <c r="M160" s="43" t="str">
        <f>IF($H160="","",Informationen!B$17)</f>
        <v/>
      </c>
      <c r="N160" s="43" t="str">
        <f>IF($H160="","",Informationen!D$17)</f>
        <v/>
      </c>
    </row>
    <row r="161" spans="1:14" x14ac:dyDescent="0.35">
      <c r="A161" s="5" t="str">
        <f t="shared" si="3"/>
        <v/>
      </c>
      <c r="B161" s="6"/>
      <c r="C161" s="70" t="str">
        <f>IF(LEN(B161)=0,"",VLOOKUP(B161,Werte!$A$3:$B$27,2,FALSE))</f>
        <v/>
      </c>
      <c r="D161" s="17"/>
      <c r="E161" s="17"/>
      <c r="F161" s="13"/>
      <c r="G161" s="13"/>
      <c r="H161" s="8" t="str">
        <f>IF(A161="","",IF(Informationen!D$13="","Keine Rolle angegeben",Informationen!D$13))</f>
        <v/>
      </c>
      <c r="I161" s="52" t="str">
        <f>IF(H161="","",Informationen!C$12)</f>
        <v/>
      </c>
      <c r="J161" s="43" t="str">
        <f>IF($H161="","",Informationen!B$16)</f>
        <v/>
      </c>
      <c r="K161" s="43" t="str">
        <f>IF($H161="","",Informationen!D$15)</f>
        <v/>
      </c>
      <c r="L161" s="43" t="str">
        <f>IF($H161="","",Informationen!B$15)</f>
        <v/>
      </c>
      <c r="M161" s="43" t="str">
        <f>IF($H161="","",Informationen!B$17)</f>
        <v/>
      </c>
      <c r="N161" s="43" t="str">
        <f>IF($H161="","",Informationen!D$17)</f>
        <v/>
      </c>
    </row>
    <row r="162" spans="1:14" x14ac:dyDescent="0.35">
      <c r="A162" s="5" t="str">
        <f t="shared" si="3"/>
        <v/>
      </c>
      <c r="B162" s="6"/>
      <c r="C162" s="70" t="str">
        <f>IF(LEN(B162)=0,"",VLOOKUP(B162,Werte!$A$3:$B$27,2,FALSE))</f>
        <v/>
      </c>
      <c r="D162" s="17"/>
      <c r="E162" s="17"/>
      <c r="F162" s="13"/>
      <c r="G162" s="13"/>
      <c r="H162" s="8" t="str">
        <f>IF(A162="","",IF(Informationen!D$13="","Keine Rolle angegeben",Informationen!D$13))</f>
        <v/>
      </c>
      <c r="I162" s="52" t="str">
        <f>IF(H162="","",Informationen!C$12)</f>
        <v/>
      </c>
      <c r="J162" s="43" t="str">
        <f>IF($H162="","",Informationen!B$16)</f>
        <v/>
      </c>
      <c r="K162" s="43" t="str">
        <f>IF($H162="","",Informationen!D$15)</f>
        <v/>
      </c>
      <c r="L162" s="43" t="str">
        <f>IF($H162="","",Informationen!B$15)</f>
        <v/>
      </c>
      <c r="M162" s="43" t="str">
        <f>IF($H162="","",Informationen!B$17)</f>
        <v/>
      </c>
      <c r="N162" s="43" t="str">
        <f>IF($H162="","",Informationen!D$17)</f>
        <v/>
      </c>
    </row>
    <row r="163" spans="1:14" x14ac:dyDescent="0.35">
      <c r="A163" s="5" t="str">
        <f t="shared" si="3"/>
        <v/>
      </c>
      <c r="B163" s="6"/>
      <c r="C163" s="70" t="str">
        <f>IF(LEN(B163)=0,"",VLOOKUP(B163,Werte!$A$3:$B$27,2,FALSE))</f>
        <v/>
      </c>
      <c r="D163" s="17"/>
      <c r="E163" s="17"/>
      <c r="F163" s="13"/>
      <c r="G163" s="13"/>
      <c r="H163" s="8" t="str">
        <f>IF(A163="","",IF(Informationen!D$13="","Keine Rolle angegeben",Informationen!D$13))</f>
        <v/>
      </c>
      <c r="I163" s="52" t="str">
        <f>IF(H163="","",Informationen!C$12)</f>
        <v/>
      </c>
      <c r="J163" s="43" t="str">
        <f>IF($H163="","",Informationen!B$16)</f>
        <v/>
      </c>
      <c r="K163" s="43" t="str">
        <f>IF($H163="","",Informationen!D$15)</f>
        <v/>
      </c>
      <c r="L163" s="43" t="str">
        <f>IF($H163="","",Informationen!B$15)</f>
        <v/>
      </c>
      <c r="M163" s="43" t="str">
        <f>IF($H163="","",Informationen!B$17)</f>
        <v/>
      </c>
      <c r="N163" s="43" t="str">
        <f>IF($H163="","",Informationen!D$17)</f>
        <v/>
      </c>
    </row>
    <row r="164" spans="1:14" x14ac:dyDescent="0.35">
      <c r="A164" s="5" t="str">
        <f t="shared" si="3"/>
        <v/>
      </c>
      <c r="B164" s="6"/>
      <c r="C164" s="70" t="str">
        <f>IF(LEN(B164)=0,"",VLOOKUP(B164,Werte!$A$3:$B$27,2,FALSE))</f>
        <v/>
      </c>
      <c r="D164" s="17"/>
      <c r="E164" s="17"/>
      <c r="F164" s="13"/>
      <c r="G164" s="13"/>
      <c r="H164" s="8" t="str">
        <f>IF(A164="","",IF(Informationen!D$13="","Keine Rolle angegeben",Informationen!D$13))</f>
        <v/>
      </c>
      <c r="I164" s="52" t="str">
        <f>IF(H164="","",Informationen!C$12)</f>
        <v/>
      </c>
      <c r="J164" s="43" t="str">
        <f>IF($H164="","",Informationen!B$16)</f>
        <v/>
      </c>
      <c r="K164" s="43" t="str">
        <f>IF($H164="","",Informationen!D$15)</f>
        <v/>
      </c>
      <c r="L164" s="43" t="str">
        <f>IF($H164="","",Informationen!B$15)</f>
        <v/>
      </c>
      <c r="M164" s="43" t="str">
        <f>IF($H164="","",Informationen!B$17)</f>
        <v/>
      </c>
      <c r="N164" s="43" t="str">
        <f>IF($H164="","",Informationen!D$17)</f>
        <v/>
      </c>
    </row>
    <row r="165" spans="1:14" x14ac:dyDescent="0.35">
      <c r="A165" s="5" t="str">
        <f t="shared" si="3"/>
        <v/>
      </c>
      <c r="B165" s="6"/>
      <c r="C165" s="70" t="str">
        <f>IF(LEN(B165)=0,"",VLOOKUP(B165,Werte!$A$3:$B$27,2,FALSE))</f>
        <v/>
      </c>
      <c r="D165" s="17"/>
      <c r="E165" s="17"/>
      <c r="F165" s="13"/>
      <c r="G165" s="13"/>
      <c r="H165" s="8" t="str">
        <f>IF(A165="","",IF(Informationen!D$13="","Keine Rolle angegeben",Informationen!D$13))</f>
        <v/>
      </c>
      <c r="I165" s="52" t="str">
        <f>IF(H165="","",Informationen!C$12)</f>
        <v/>
      </c>
      <c r="J165" s="43" t="str">
        <f>IF($H165="","",Informationen!B$16)</f>
        <v/>
      </c>
      <c r="K165" s="43" t="str">
        <f>IF($H165="","",Informationen!D$15)</f>
        <v/>
      </c>
      <c r="L165" s="43" t="str">
        <f>IF($H165="","",Informationen!B$15)</f>
        <v/>
      </c>
      <c r="M165" s="43" t="str">
        <f>IF($H165="","",Informationen!B$17)</f>
        <v/>
      </c>
      <c r="N165" s="43" t="str">
        <f>IF($H165="","",Informationen!D$17)</f>
        <v/>
      </c>
    </row>
    <row r="166" spans="1:14" x14ac:dyDescent="0.35">
      <c r="A166" s="5" t="str">
        <f t="shared" si="3"/>
        <v/>
      </c>
      <c r="B166" s="6"/>
      <c r="C166" s="70" t="str">
        <f>IF(LEN(B166)=0,"",VLOOKUP(B166,Werte!$A$3:$B$27,2,FALSE))</f>
        <v/>
      </c>
      <c r="D166" s="17"/>
      <c r="E166" s="17"/>
      <c r="F166" s="13"/>
      <c r="G166" s="13"/>
      <c r="H166" s="8" t="str">
        <f>IF(A166="","",IF(Informationen!D$13="","Keine Rolle angegeben",Informationen!D$13))</f>
        <v/>
      </c>
      <c r="I166" s="52" t="str">
        <f>IF(H166="","",Informationen!C$12)</f>
        <v/>
      </c>
      <c r="J166" s="43" t="str">
        <f>IF($H166="","",Informationen!B$16)</f>
        <v/>
      </c>
      <c r="K166" s="43" t="str">
        <f>IF($H166="","",Informationen!D$15)</f>
        <v/>
      </c>
      <c r="L166" s="43" t="str">
        <f>IF($H166="","",Informationen!B$15)</f>
        <v/>
      </c>
      <c r="M166" s="43" t="str">
        <f>IF($H166="","",Informationen!B$17)</f>
        <v/>
      </c>
      <c r="N166" s="43" t="str">
        <f>IF($H166="","",Informationen!D$17)</f>
        <v/>
      </c>
    </row>
    <row r="167" spans="1:14" x14ac:dyDescent="0.35">
      <c r="A167" s="5" t="str">
        <f t="shared" si="3"/>
        <v/>
      </c>
      <c r="B167" s="6"/>
      <c r="C167" s="70" t="str">
        <f>IF(LEN(B167)=0,"",VLOOKUP(B167,Werte!$A$3:$B$27,2,FALSE))</f>
        <v/>
      </c>
      <c r="D167" s="17"/>
      <c r="E167" s="17"/>
      <c r="F167" s="13"/>
      <c r="G167" s="13"/>
      <c r="H167" s="8" t="str">
        <f>IF(A167="","",IF(Informationen!D$13="","Keine Rolle angegeben",Informationen!D$13))</f>
        <v/>
      </c>
      <c r="I167" s="52" t="str">
        <f>IF(H167="","",Informationen!C$12)</f>
        <v/>
      </c>
      <c r="J167" s="43" t="str">
        <f>IF($H167="","",Informationen!B$16)</f>
        <v/>
      </c>
      <c r="K167" s="43" t="str">
        <f>IF($H167="","",Informationen!D$15)</f>
        <v/>
      </c>
      <c r="L167" s="43" t="str">
        <f>IF($H167="","",Informationen!B$15)</f>
        <v/>
      </c>
      <c r="M167" s="43" t="str">
        <f>IF($H167="","",Informationen!B$17)</f>
        <v/>
      </c>
      <c r="N167" s="43" t="str">
        <f>IF($H167="","",Informationen!D$17)</f>
        <v/>
      </c>
    </row>
    <row r="168" spans="1:14" x14ac:dyDescent="0.35">
      <c r="A168" s="5" t="str">
        <f t="shared" si="3"/>
        <v/>
      </c>
      <c r="B168" s="6"/>
      <c r="C168" s="70" t="str">
        <f>IF(LEN(B168)=0,"",VLOOKUP(B168,Werte!$A$3:$B$27,2,FALSE))</f>
        <v/>
      </c>
      <c r="D168" s="17"/>
      <c r="E168" s="17"/>
      <c r="F168" s="13"/>
      <c r="G168" s="13"/>
      <c r="H168" s="8" t="str">
        <f>IF(A168="","",IF(Informationen!D$13="","Keine Rolle angegeben",Informationen!D$13))</f>
        <v/>
      </c>
      <c r="I168" s="52" t="str">
        <f>IF(H168="","",Informationen!C$12)</f>
        <v/>
      </c>
      <c r="J168" s="43" t="str">
        <f>IF($H168="","",Informationen!B$16)</f>
        <v/>
      </c>
      <c r="K168" s="43" t="str">
        <f>IF($H168="","",Informationen!D$15)</f>
        <v/>
      </c>
      <c r="L168" s="43" t="str">
        <f>IF($H168="","",Informationen!B$15)</f>
        <v/>
      </c>
      <c r="M168" s="43" t="str">
        <f>IF($H168="","",Informationen!B$17)</f>
        <v/>
      </c>
      <c r="N168" s="43" t="str">
        <f>IF($H168="","",Informationen!D$17)</f>
        <v/>
      </c>
    </row>
    <row r="169" spans="1:14" x14ac:dyDescent="0.35">
      <c r="A169" s="5" t="str">
        <f t="shared" si="3"/>
        <v/>
      </c>
      <c r="B169" s="6"/>
      <c r="C169" s="70" t="str">
        <f>IF(LEN(B169)=0,"",VLOOKUP(B169,Werte!$A$3:$B$27,2,FALSE))</f>
        <v/>
      </c>
      <c r="D169" s="17"/>
      <c r="E169" s="17"/>
      <c r="F169" s="13"/>
      <c r="G169" s="13"/>
      <c r="H169" s="8" t="str">
        <f>IF(A169="","",IF(Informationen!D$13="","Keine Rolle angegeben",Informationen!D$13))</f>
        <v/>
      </c>
      <c r="I169" s="52" t="str">
        <f>IF(H169="","",Informationen!C$12)</f>
        <v/>
      </c>
      <c r="J169" s="43" t="str">
        <f>IF($H169="","",Informationen!B$16)</f>
        <v/>
      </c>
      <c r="K169" s="43" t="str">
        <f>IF($H169="","",Informationen!D$15)</f>
        <v/>
      </c>
      <c r="L169" s="43" t="str">
        <f>IF($H169="","",Informationen!B$15)</f>
        <v/>
      </c>
      <c r="M169" s="43" t="str">
        <f>IF($H169="","",Informationen!B$17)</f>
        <v/>
      </c>
      <c r="N169" s="43" t="str">
        <f>IF($H169="","",Informationen!D$17)</f>
        <v/>
      </c>
    </row>
    <row r="170" spans="1:14" x14ac:dyDescent="0.35">
      <c r="A170" s="5" t="str">
        <f t="shared" si="3"/>
        <v/>
      </c>
      <c r="B170" s="6"/>
      <c r="C170" s="70" t="str">
        <f>IF(LEN(B170)=0,"",VLOOKUP(B170,Werte!$A$3:$B$27,2,FALSE))</f>
        <v/>
      </c>
      <c r="D170" s="17"/>
      <c r="E170" s="17"/>
      <c r="F170" s="13"/>
      <c r="G170" s="13"/>
      <c r="H170" s="8" t="str">
        <f>IF(A170="","",IF(Informationen!D$13="","Keine Rolle angegeben",Informationen!D$13))</f>
        <v/>
      </c>
      <c r="I170" s="52" t="str">
        <f>IF(H170="","",Informationen!C$12)</f>
        <v/>
      </c>
      <c r="J170" s="43" t="str">
        <f>IF($H170="","",Informationen!B$16)</f>
        <v/>
      </c>
      <c r="K170" s="43" t="str">
        <f>IF($H170="","",Informationen!D$15)</f>
        <v/>
      </c>
      <c r="L170" s="43" t="str">
        <f>IF($H170="","",Informationen!B$15)</f>
        <v/>
      </c>
      <c r="M170" s="43" t="str">
        <f>IF($H170="","",Informationen!B$17)</f>
        <v/>
      </c>
      <c r="N170" s="43" t="str">
        <f>IF($H170="","",Informationen!D$17)</f>
        <v/>
      </c>
    </row>
    <row r="171" spans="1:14" x14ac:dyDescent="0.35">
      <c r="A171" s="5" t="str">
        <f t="shared" si="3"/>
        <v/>
      </c>
      <c r="B171" s="6"/>
      <c r="C171" s="70" t="str">
        <f>IF(LEN(B171)=0,"",VLOOKUP(B171,Werte!$A$3:$B$27,2,FALSE))</f>
        <v/>
      </c>
      <c r="D171" s="17"/>
      <c r="E171" s="17"/>
      <c r="F171" s="13"/>
      <c r="G171" s="13"/>
      <c r="H171" s="8" t="str">
        <f>IF(A171="","",IF(Informationen!D$13="","Keine Rolle angegeben",Informationen!D$13))</f>
        <v/>
      </c>
      <c r="I171" s="52" t="str">
        <f>IF(H171="","",Informationen!C$12)</f>
        <v/>
      </c>
      <c r="J171" s="43" t="str">
        <f>IF($H171="","",Informationen!B$16)</f>
        <v/>
      </c>
      <c r="K171" s="43" t="str">
        <f>IF($H171="","",Informationen!D$15)</f>
        <v/>
      </c>
      <c r="L171" s="43" t="str">
        <f>IF($H171="","",Informationen!B$15)</f>
        <v/>
      </c>
      <c r="M171" s="43" t="str">
        <f>IF($H171="","",Informationen!B$17)</f>
        <v/>
      </c>
      <c r="N171" s="43" t="str">
        <f>IF($H171="","",Informationen!D$17)</f>
        <v/>
      </c>
    </row>
    <row r="172" spans="1:14" x14ac:dyDescent="0.35">
      <c r="A172" s="5" t="str">
        <f t="shared" si="3"/>
        <v/>
      </c>
      <c r="B172" s="6"/>
      <c r="C172" s="70" t="str">
        <f>IF(LEN(B172)=0,"",VLOOKUP(B172,Werte!$A$3:$B$27,2,FALSE))</f>
        <v/>
      </c>
      <c r="D172" s="17"/>
      <c r="E172" s="17"/>
      <c r="F172" s="13"/>
      <c r="G172" s="13"/>
      <c r="H172" s="8" t="str">
        <f>IF(A172="","",IF(Informationen!D$13="","Keine Rolle angegeben",Informationen!D$13))</f>
        <v/>
      </c>
      <c r="I172" s="52" t="str">
        <f>IF(H172="","",Informationen!C$12)</f>
        <v/>
      </c>
      <c r="J172" s="43" t="str">
        <f>IF($H172="","",Informationen!B$16)</f>
        <v/>
      </c>
      <c r="K172" s="43" t="str">
        <f>IF($H172="","",Informationen!D$15)</f>
        <v/>
      </c>
      <c r="L172" s="43" t="str">
        <f>IF($H172="","",Informationen!B$15)</f>
        <v/>
      </c>
      <c r="M172" s="43" t="str">
        <f>IF($H172="","",Informationen!B$17)</f>
        <v/>
      </c>
      <c r="N172" s="43" t="str">
        <f>IF($H172="","",Informationen!D$17)</f>
        <v/>
      </c>
    </row>
    <row r="173" spans="1:14" x14ac:dyDescent="0.35">
      <c r="A173" s="5" t="str">
        <f t="shared" si="3"/>
        <v/>
      </c>
      <c r="B173" s="6"/>
      <c r="C173" s="70" t="str">
        <f>IF(LEN(B173)=0,"",VLOOKUP(B173,Werte!$A$3:$B$27,2,FALSE))</f>
        <v/>
      </c>
      <c r="D173" s="17"/>
      <c r="E173" s="17"/>
      <c r="F173" s="13"/>
      <c r="G173" s="13"/>
      <c r="H173" s="8" t="str">
        <f>IF(A173="","",IF(Informationen!D$13="","Keine Rolle angegeben",Informationen!D$13))</f>
        <v/>
      </c>
      <c r="I173" s="52" t="str">
        <f>IF(H173="","",Informationen!C$12)</f>
        <v/>
      </c>
      <c r="J173" s="43" t="str">
        <f>IF($H173="","",Informationen!B$16)</f>
        <v/>
      </c>
      <c r="K173" s="43" t="str">
        <f>IF($H173="","",Informationen!D$15)</f>
        <v/>
      </c>
      <c r="L173" s="43" t="str">
        <f>IF($H173="","",Informationen!B$15)</f>
        <v/>
      </c>
      <c r="M173" s="43" t="str">
        <f>IF($H173="","",Informationen!B$17)</f>
        <v/>
      </c>
      <c r="N173" s="43" t="str">
        <f>IF($H173="","",Informationen!D$17)</f>
        <v/>
      </c>
    </row>
    <row r="174" spans="1:14" x14ac:dyDescent="0.35">
      <c r="A174" s="5" t="str">
        <f t="shared" si="3"/>
        <v/>
      </c>
      <c r="B174" s="6"/>
      <c r="C174" s="70" t="str">
        <f>IF(LEN(B174)=0,"",VLOOKUP(B174,Werte!$A$3:$B$27,2,FALSE))</f>
        <v/>
      </c>
      <c r="D174" s="17"/>
      <c r="E174" s="17"/>
      <c r="F174" s="13"/>
      <c r="G174" s="13"/>
      <c r="H174" s="8" t="str">
        <f>IF(A174="","",IF(Informationen!D$13="","Keine Rolle angegeben",Informationen!D$13))</f>
        <v/>
      </c>
      <c r="I174" s="52" t="str">
        <f>IF(H174="","",Informationen!C$12)</f>
        <v/>
      </c>
      <c r="J174" s="43" t="str">
        <f>IF($H174="","",Informationen!B$16)</f>
        <v/>
      </c>
      <c r="K174" s="43" t="str">
        <f>IF($H174="","",Informationen!D$15)</f>
        <v/>
      </c>
      <c r="L174" s="43" t="str">
        <f>IF($H174="","",Informationen!B$15)</f>
        <v/>
      </c>
      <c r="M174" s="43" t="str">
        <f>IF($H174="","",Informationen!B$17)</f>
        <v/>
      </c>
      <c r="N174" s="43" t="str">
        <f>IF($H174="","",Informationen!D$17)</f>
        <v/>
      </c>
    </row>
    <row r="175" spans="1:14" x14ac:dyDescent="0.35">
      <c r="A175" s="5" t="str">
        <f t="shared" si="3"/>
        <v/>
      </c>
      <c r="B175" s="6"/>
      <c r="C175" s="70" t="str">
        <f>IF(LEN(B175)=0,"",VLOOKUP(B175,Werte!$A$3:$B$27,2,FALSE))</f>
        <v/>
      </c>
      <c r="D175" s="17"/>
      <c r="E175" s="17"/>
      <c r="F175" s="13"/>
      <c r="G175" s="13"/>
      <c r="H175" s="8" t="str">
        <f>IF(A175="","",IF(Informationen!D$13="","Keine Rolle angegeben",Informationen!D$13))</f>
        <v/>
      </c>
      <c r="I175" s="52" t="str">
        <f>IF(H175="","",Informationen!C$12)</f>
        <v/>
      </c>
      <c r="J175" s="43" t="str">
        <f>IF($H175="","",Informationen!B$16)</f>
        <v/>
      </c>
      <c r="K175" s="43" t="str">
        <f>IF($H175="","",Informationen!D$15)</f>
        <v/>
      </c>
      <c r="L175" s="43" t="str">
        <f>IF($H175="","",Informationen!B$15)</f>
        <v/>
      </c>
      <c r="M175" s="43" t="str">
        <f>IF($H175="","",Informationen!B$17)</f>
        <v/>
      </c>
      <c r="N175" s="43" t="str">
        <f>IF($H175="","",Informationen!D$17)</f>
        <v/>
      </c>
    </row>
    <row r="176" spans="1:14" x14ac:dyDescent="0.35">
      <c r="A176" s="5" t="str">
        <f t="shared" si="3"/>
        <v/>
      </c>
      <c r="B176" s="6"/>
      <c r="C176" s="70" t="str">
        <f>IF(LEN(B176)=0,"",VLOOKUP(B176,Werte!$A$3:$B$27,2,FALSE))</f>
        <v/>
      </c>
      <c r="D176" s="17"/>
      <c r="E176" s="17"/>
      <c r="F176" s="13"/>
      <c r="G176" s="13"/>
      <c r="H176" s="8" t="str">
        <f>IF(A176="","",IF(Informationen!D$13="","Keine Rolle angegeben",Informationen!D$13))</f>
        <v/>
      </c>
      <c r="I176" s="52" t="str">
        <f>IF(H176="","",Informationen!C$12)</f>
        <v/>
      </c>
      <c r="J176" s="43" t="str">
        <f>IF($H176="","",Informationen!B$16)</f>
        <v/>
      </c>
      <c r="K176" s="43" t="str">
        <f>IF($H176="","",Informationen!D$15)</f>
        <v/>
      </c>
      <c r="L176" s="43" t="str">
        <f>IF($H176="","",Informationen!B$15)</f>
        <v/>
      </c>
      <c r="M176" s="43" t="str">
        <f>IF($H176="","",Informationen!B$17)</f>
        <v/>
      </c>
      <c r="N176" s="43" t="str">
        <f>IF($H176="","",Informationen!D$17)</f>
        <v/>
      </c>
    </row>
    <row r="177" spans="1:14" x14ac:dyDescent="0.35">
      <c r="A177" s="5" t="str">
        <f t="shared" si="3"/>
        <v/>
      </c>
      <c r="B177" s="6"/>
      <c r="C177" s="70" t="str">
        <f>IF(LEN(B177)=0,"",VLOOKUP(B177,Werte!$A$3:$B$27,2,FALSE))</f>
        <v/>
      </c>
      <c r="D177" s="17"/>
      <c r="E177" s="17"/>
      <c r="F177" s="13"/>
      <c r="G177" s="13"/>
      <c r="H177" s="8" t="str">
        <f>IF(A177="","",IF(Informationen!D$13="","Keine Rolle angegeben",Informationen!D$13))</f>
        <v/>
      </c>
      <c r="I177" s="52" t="str">
        <f>IF(H177="","",Informationen!C$12)</f>
        <v/>
      </c>
      <c r="J177" s="43" t="str">
        <f>IF($H177="","",Informationen!B$16)</f>
        <v/>
      </c>
      <c r="K177" s="43" t="str">
        <f>IF($H177="","",Informationen!D$15)</f>
        <v/>
      </c>
      <c r="L177" s="43" t="str">
        <f>IF($H177="","",Informationen!B$15)</f>
        <v/>
      </c>
      <c r="M177" s="43" t="str">
        <f>IF($H177="","",Informationen!B$17)</f>
        <v/>
      </c>
      <c r="N177" s="43" t="str">
        <f>IF($H177="","",Informationen!D$17)</f>
        <v/>
      </c>
    </row>
    <row r="178" spans="1:14" x14ac:dyDescent="0.35">
      <c r="A178" s="5" t="str">
        <f t="shared" si="3"/>
        <v/>
      </c>
      <c r="B178" s="6"/>
      <c r="C178" s="70" t="str">
        <f>IF(LEN(B178)=0,"",VLOOKUP(B178,Werte!$A$3:$B$27,2,FALSE))</f>
        <v/>
      </c>
      <c r="D178" s="17"/>
      <c r="E178" s="17"/>
      <c r="F178" s="13"/>
      <c r="G178" s="13"/>
      <c r="H178" s="8" t="str">
        <f>IF(A178="","",IF(Informationen!D$13="","Keine Rolle angegeben",Informationen!D$13))</f>
        <v/>
      </c>
      <c r="I178" s="52" t="str">
        <f>IF(H178="","",Informationen!C$12)</f>
        <v/>
      </c>
      <c r="J178" s="43" t="str">
        <f>IF($H178="","",Informationen!B$16)</f>
        <v/>
      </c>
      <c r="K178" s="43" t="str">
        <f>IF($H178="","",Informationen!D$15)</f>
        <v/>
      </c>
      <c r="L178" s="43" t="str">
        <f>IF($H178="","",Informationen!B$15)</f>
        <v/>
      </c>
      <c r="M178" s="43" t="str">
        <f>IF($H178="","",Informationen!B$17)</f>
        <v/>
      </c>
      <c r="N178" s="43" t="str">
        <f>IF($H178="","",Informationen!D$17)</f>
        <v/>
      </c>
    </row>
    <row r="179" spans="1:14" x14ac:dyDescent="0.35">
      <c r="A179" s="5" t="str">
        <f t="shared" si="3"/>
        <v/>
      </c>
      <c r="B179" s="6"/>
      <c r="C179" s="70" t="str">
        <f>IF(LEN(B179)=0,"",VLOOKUP(B179,Werte!$A$3:$B$27,2,FALSE))</f>
        <v/>
      </c>
      <c r="D179" s="17"/>
      <c r="E179" s="17"/>
      <c r="F179" s="13"/>
      <c r="G179" s="13"/>
      <c r="H179" s="8" t="str">
        <f>IF(A179="","",IF(Informationen!D$13="","Keine Rolle angegeben",Informationen!D$13))</f>
        <v/>
      </c>
      <c r="I179" s="52" t="str">
        <f>IF(H179="","",Informationen!C$12)</f>
        <v/>
      </c>
      <c r="J179" s="43" t="str">
        <f>IF($H179="","",Informationen!B$16)</f>
        <v/>
      </c>
      <c r="K179" s="43" t="str">
        <f>IF($H179="","",Informationen!D$15)</f>
        <v/>
      </c>
      <c r="L179" s="43" t="str">
        <f>IF($H179="","",Informationen!B$15)</f>
        <v/>
      </c>
      <c r="M179" s="43" t="str">
        <f>IF($H179="","",Informationen!B$17)</f>
        <v/>
      </c>
      <c r="N179" s="43" t="str">
        <f>IF($H179="","",Informationen!D$17)</f>
        <v/>
      </c>
    </row>
    <row r="180" spans="1:14" x14ac:dyDescent="0.35">
      <c r="A180" s="5" t="str">
        <f t="shared" si="3"/>
        <v/>
      </c>
      <c r="B180" s="6"/>
      <c r="C180" s="70" t="str">
        <f>IF(LEN(B180)=0,"",VLOOKUP(B180,Werte!$A$3:$B$27,2,FALSE))</f>
        <v/>
      </c>
      <c r="D180" s="17"/>
      <c r="E180" s="17"/>
      <c r="F180" s="13"/>
      <c r="G180" s="13"/>
      <c r="H180" s="8" t="str">
        <f>IF(A180="","",IF(Informationen!D$13="","Keine Rolle angegeben",Informationen!D$13))</f>
        <v/>
      </c>
      <c r="I180" s="52" t="str">
        <f>IF(H180="","",Informationen!C$12)</f>
        <v/>
      </c>
      <c r="J180" s="43" t="str">
        <f>IF($H180="","",Informationen!B$16)</f>
        <v/>
      </c>
      <c r="K180" s="43" t="str">
        <f>IF($H180="","",Informationen!D$15)</f>
        <v/>
      </c>
      <c r="L180" s="43" t="str">
        <f>IF($H180="","",Informationen!B$15)</f>
        <v/>
      </c>
      <c r="M180" s="43" t="str">
        <f>IF($H180="","",Informationen!B$17)</f>
        <v/>
      </c>
      <c r="N180" s="43" t="str">
        <f>IF($H180="","",Informationen!D$17)</f>
        <v/>
      </c>
    </row>
    <row r="181" spans="1:14" x14ac:dyDescent="0.35">
      <c r="A181" s="5" t="str">
        <f t="shared" si="3"/>
        <v/>
      </c>
      <c r="B181" s="6"/>
      <c r="C181" s="70" t="str">
        <f>IF(LEN(B181)=0,"",VLOOKUP(B181,Werte!$A$3:$B$27,2,FALSE))</f>
        <v/>
      </c>
      <c r="D181" s="17"/>
      <c r="E181" s="17"/>
      <c r="F181" s="13"/>
      <c r="G181" s="13"/>
      <c r="H181" s="8" t="str">
        <f>IF(A181="","",IF(Informationen!D$13="","Keine Rolle angegeben",Informationen!D$13))</f>
        <v/>
      </c>
      <c r="I181" s="52" t="str">
        <f>IF(H181="","",Informationen!C$12)</f>
        <v/>
      </c>
      <c r="J181" s="43" t="str">
        <f>IF($H181="","",Informationen!B$16)</f>
        <v/>
      </c>
      <c r="K181" s="43" t="str">
        <f>IF($H181="","",Informationen!D$15)</f>
        <v/>
      </c>
      <c r="L181" s="43" t="str">
        <f>IF($H181="","",Informationen!B$15)</f>
        <v/>
      </c>
      <c r="M181" s="43" t="str">
        <f>IF($H181="","",Informationen!B$17)</f>
        <v/>
      </c>
      <c r="N181" s="43" t="str">
        <f>IF($H181="","",Informationen!D$17)</f>
        <v/>
      </c>
    </row>
    <row r="182" spans="1:14" x14ac:dyDescent="0.35">
      <c r="A182" s="5" t="str">
        <f t="shared" si="3"/>
        <v/>
      </c>
      <c r="B182" s="6"/>
      <c r="C182" s="70" t="str">
        <f>IF(LEN(B182)=0,"",VLOOKUP(B182,Werte!$A$3:$B$27,2,FALSE))</f>
        <v/>
      </c>
      <c r="D182" s="17"/>
      <c r="E182" s="17"/>
      <c r="F182" s="13"/>
      <c r="G182" s="13"/>
      <c r="H182" s="8" t="str">
        <f>IF(A182="","",IF(Informationen!D$13="","Keine Rolle angegeben",Informationen!D$13))</f>
        <v/>
      </c>
      <c r="I182" s="52" t="str">
        <f>IF(H182="","",Informationen!C$12)</f>
        <v/>
      </c>
      <c r="J182" s="43" t="str">
        <f>IF($H182="","",Informationen!B$16)</f>
        <v/>
      </c>
      <c r="K182" s="43" t="str">
        <f>IF($H182="","",Informationen!D$15)</f>
        <v/>
      </c>
      <c r="L182" s="43" t="str">
        <f>IF($H182="","",Informationen!B$15)</f>
        <v/>
      </c>
      <c r="M182" s="43" t="str">
        <f>IF($H182="","",Informationen!B$17)</f>
        <v/>
      </c>
      <c r="N182" s="43" t="str">
        <f>IF($H182="","",Informationen!D$17)</f>
        <v/>
      </c>
    </row>
    <row r="183" spans="1:14" x14ac:dyDescent="0.35">
      <c r="A183" s="5" t="str">
        <f t="shared" si="3"/>
        <v/>
      </c>
      <c r="B183" s="6"/>
      <c r="C183" s="70" t="str">
        <f>IF(LEN(B183)=0,"",VLOOKUP(B183,Werte!$A$3:$B$27,2,FALSE))</f>
        <v/>
      </c>
      <c r="D183" s="17"/>
      <c r="E183" s="17"/>
      <c r="F183" s="13"/>
      <c r="G183" s="13"/>
      <c r="H183" s="8" t="str">
        <f>IF(A183="","",IF(Informationen!D$13="","Keine Rolle angegeben",Informationen!D$13))</f>
        <v/>
      </c>
      <c r="I183" s="52" t="str">
        <f>IF(H183="","",Informationen!C$12)</f>
        <v/>
      </c>
      <c r="J183" s="43" t="str">
        <f>IF($H183="","",Informationen!B$16)</f>
        <v/>
      </c>
      <c r="K183" s="43" t="str">
        <f>IF($H183="","",Informationen!D$15)</f>
        <v/>
      </c>
      <c r="L183" s="43" t="str">
        <f>IF($H183="","",Informationen!B$15)</f>
        <v/>
      </c>
      <c r="M183" s="43" t="str">
        <f>IF($H183="","",Informationen!B$17)</f>
        <v/>
      </c>
      <c r="N183" s="43" t="str">
        <f>IF($H183="","",Informationen!D$17)</f>
        <v/>
      </c>
    </row>
    <row r="184" spans="1:14" x14ac:dyDescent="0.35">
      <c r="A184" s="5" t="str">
        <f t="shared" si="3"/>
        <v/>
      </c>
      <c r="B184" s="6"/>
      <c r="C184" s="70" t="str">
        <f>IF(LEN(B184)=0,"",VLOOKUP(B184,Werte!$A$3:$B$27,2,FALSE))</f>
        <v/>
      </c>
      <c r="D184" s="17"/>
      <c r="E184" s="17"/>
      <c r="F184" s="13"/>
      <c r="G184" s="13"/>
      <c r="H184" s="8" t="str">
        <f>IF(A184="","",IF(Informationen!D$13="","Keine Rolle angegeben",Informationen!D$13))</f>
        <v/>
      </c>
      <c r="I184" s="52" t="str">
        <f>IF(H184="","",Informationen!C$12)</f>
        <v/>
      </c>
      <c r="J184" s="43" t="str">
        <f>IF($H184="","",Informationen!B$16)</f>
        <v/>
      </c>
      <c r="K184" s="43" t="str">
        <f>IF($H184="","",Informationen!D$15)</f>
        <v/>
      </c>
      <c r="L184" s="43" t="str">
        <f>IF($H184="","",Informationen!B$15)</f>
        <v/>
      </c>
      <c r="M184" s="43" t="str">
        <f>IF($H184="","",Informationen!B$17)</f>
        <v/>
      </c>
      <c r="N184" s="43" t="str">
        <f>IF($H184="","",Informationen!D$17)</f>
        <v/>
      </c>
    </row>
    <row r="185" spans="1:14" x14ac:dyDescent="0.35">
      <c r="A185" s="5" t="str">
        <f t="shared" si="3"/>
        <v/>
      </c>
      <c r="B185" s="6"/>
      <c r="C185" s="70" t="str">
        <f>IF(LEN(B185)=0,"",VLOOKUP(B185,Werte!$A$3:$B$27,2,FALSE))</f>
        <v/>
      </c>
      <c r="D185" s="17"/>
      <c r="E185" s="17"/>
      <c r="F185" s="13"/>
      <c r="G185" s="13"/>
      <c r="H185" s="8" t="str">
        <f>IF(A185="","",IF(Informationen!D$13="","Keine Rolle angegeben",Informationen!D$13))</f>
        <v/>
      </c>
      <c r="I185" s="52" t="str">
        <f>IF(H185="","",Informationen!C$12)</f>
        <v/>
      </c>
      <c r="J185" s="43" t="str">
        <f>IF($H185="","",Informationen!B$16)</f>
        <v/>
      </c>
      <c r="K185" s="43" t="str">
        <f>IF($H185="","",Informationen!D$15)</f>
        <v/>
      </c>
      <c r="L185" s="43" t="str">
        <f>IF($H185="","",Informationen!B$15)</f>
        <v/>
      </c>
      <c r="M185" s="43" t="str">
        <f>IF($H185="","",Informationen!B$17)</f>
        <v/>
      </c>
      <c r="N185" s="43" t="str">
        <f>IF($H185="","",Informationen!D$17)</f>
        <v/>
      </c>
    </row>
    <row r="186" spans="1:14" x14ac:dyDescent="0.35">
      <c r="A186" s="5" t="str">
        <f t="shared" si="3"/>
        <v/>
      </c>
      <c r="B186" s="6"/>
      <c r="C186" s="70" t="str">
        <f>IF(LEN(B186)=0,"",VLOOKUP(B186,Werte!$A$3:$B$27,2,FALSE))</f>
        <v/>
      </c>
      <c r="D186" s="17"/>
      <c r="E186" s="17"/>
      <c r="F186" s="13"/>
      <c r="G186" s="13"/>
      <c r="H186" s="8" t="str">
        <f>IF(A186="","",IF(Informationen!D$13="","Keine Rolle angegeben",Informationen!D$13))</f>
        <v/>
      </c>
      <c r="I186" s="52" t="str">
        <f>IF(H186="","",Informationen!C$12)</f>
        <v/>
      </c>
      <c r="J186" s="43" t="str">
        <f>IF($H186="","",Informationen!B$16)</f>
        <v/>
      </c>
      <c r="K186" s="43" t="str">
        <f>IF($H186="","",Informationen!D$15)</f>
        <v/>
      </c>
      <c r="L186" s="43" t="str">
        <f>IF($H186="","",Informationen!B$15)</f>
        <v/>
      </c>
      <c r="M186" s="43" t="str">
        <f>IF($H186="","",Informationen!B$17)</f>
        <v/>
      </c>
      <c r="N186" s="43" t="str">
        <f>IF($H186="","",Informationen!D$17)</f>
        <v/>
      </c>
    </row>
    <row r="187" spans="1:14" x14ac:dyDescent="0.35">
      <c r="A187" s="5" t="str">
        <f t="shared" si="3"/>
        <v/>
      </c>
      <c r="B187" s="6"/>
      <c r="C187" s="70" t="str">
        <f>IF(LEN(B187)=0,"",VLOOKUP(B187,Werte!$A$3:$B$27,2,FALSE))</f>
        <v/>
      </c>
      <c r="D187" s="17"/>
      <c r="E187" s="17"/>
      <c r="F187" s="13"/>
      <c r="G187" s="13"/>
      <c r="H187" s="8" t="str">
        <f>IF(A187="","",IF(Informationen!D$13="","Keine Rolle angegeben",Informationen!D$13))</f>
        <v/>
      </c>
      <c r="I187" s="52" t="str">
        <f>IF(H187="","",Informationen!C$12)</f>
        <v/>
      </c>
      <c r="J187" s="43" t="str">
        <f>IF($H187="","",Informationen!B$16)</f>
        <v/>
      </c>
      <c r="K187" s="43" t="str">
        <f>IF($H187="","",Informationen!D$15)</f>
        <v/>
      </c>
      <c r="L187" s="43" t="str">
        <f>IF($H187="","",Informationen!B$15)</f>
        <v/>
      </c>
      <c r="M187" s="43" t="str">
        <f>IF($H187="","",Informationen!B$17)</f>
        <v/>
      </c>
      <c r="N187" s="43" t="str">
        <f>IF($H187="","",Informationen!D$17)</f>
        <v/>
      </c>
    </row>
    <row r="188" spans="1:14" x14ac:dyDescent="0.35">
      <c r="A188" s="5" t="str">
        <f t="shared" si="3"/>
        <v/>
      </c>
      <c r="B188" s="6"/>
      <c r="C188" s="70" t="str">
        <f>IF(LEN(B188)=0,"",VLOOKUP(B188,Werte!$A$3:$B$27,2,FALSE))</f>
        <v/>
      </c>
      <c r="D188" s="17"/>
      <c r="E188" s="17"/>
      <c r="F188" s="13"/>
      <c r="G188" s="13"/>
      <c r="H188" s="8" t="str">
        <f>IF(A188="","",IF(Informationen!D$13="","Keine Rolle angegeben",Informationen!D$13))</f>
        <v/>
      </c>
      <c r="I188" s="52" t="str">
        <f>IF(H188="","",Informationen!C$12)</f>
        <v/>
      </c>
      <c r="J188" s="43" t="str">
        <f>IF($H188="","",Informationen!B$16)</f>
        <v/>
      </c>
      <c r="K188" s="43" t="str">
        <f>IF($H188="","",Informationen!D$15)</f>
        <v/>
      </c>
      <c r="L188" s="43" t="str">
        <f>IF($H188="","",Informationen!B$15)</f>
        <v/>
      </c>
      <c r="M188" s="43" t="str">
        <f>IF($H188="","",Informationen!B$17)</f>
        <v/>
      </c>
      <c r="N188" s="43" t="str">
        <f>IF($H188="","",Informationen!D$17)</f>
        <v/>
      </c>
    </row>
    <row r="189" spans="1:14" x14ac:dyDescent="0.35">
      <c r="A189" s="5" t="str">
        <f t="shared" si="3"/>
        <v/>
      </c>
      <c r="B189" s="6"/>
      <c r="C189" s="70" t="str">
        <f>IF(LEN(B189)=0,"",VLOOKUP(B189,Werte!$A$3:$B$27,2,FALSE))</f>
        <v/>
      </c>
      <c r="D189" s="17"/>
      <c r="E189" s="17"/>
      <c r="F189" s="13"/>
      <c r="G189" s="13"/>
      <c r="H189" s="8" t="str">
        <f>IF(A189="","",IF(Informationen!D$13="","Keine Rolle angegeben",Informationen!D$13))</f>
        <v/>
      </c>
      <c r="I189" s="52" t="str">
        <f>IF(H189="","",Informationen!C$12)</f>
        <v/>
      </c>
      <c r="J189" s="43" t="str">
        <f>IF($H189="","",Informationen!B$16)</f>
        <v/>
      </c>
      <c r="K189" s="43" t="str">
        <f>IF($H189="","",Informationen!D$15)</f>
        <v/>
      </c>
      <c r="L189" s="43" t="str">
        <f>IF($H189="","",Informationen!B$15)</f>
        <v/>
      </c>
      <c r="M189" s="43" t="str">
        <f>IF($H189="","",Informationen!B$17)</f>
        <v/>
      </c>
      <c r="N189" s="43" t="str">
        <f>IF($H189="","",Informationen!D$17)</f>
        <v/>
      </c>
    </row>
    <row r="190" spans="1:14" x14ac:dyDescent="0.35">
      <c r="A190" s="5" t="str">
        <f t="shared" si="3"/>
        <v/>
      </c>
      <c r="B190" s="6"/>
      <c r="C190" s="70" t="str">
        <f>IF(LEN(B190)=0,"",VLOOKUP(B190,Werte!$A$3:$B$27,2,FALSE))</f>
        <v/>
      </c>
      <c r="D190" s="17"/>
      <c r="E190" s="17"/>
      <c r="F190" s="13"/>
      <c r="G190" s="13"/>
      <c r="H190" s="8" t="str">
        <f>IF(A190="","",IF(Informationen!D$13="","Keine Rolle angegeben",Informationen!D$13))</f>
        <v/>
      </c>
      <c r="I190" s="52" t="str">
        <f>IF(H190="","",Informationen!C$12)</f>
        <v/>
      </c>
      <c r="J190" s="43" t="str">
        <f>IF($H190="","",Informationen!B$16)</f>
        <v/>
      </c>
      <c r="K190" s="43" t="str">
        <f>IF($H190="","",Informationen!D$15)</f>
        <v/>
      </c>
      <c r="L190" s="43" t="str">
        <f>IF($H190="","",Informationen!B$15)</f>
        <v/>
      </c>
      <c r="M190" s="43" t="str">
        <f>IF($H190="","",Informationen!B$17)</f>
        <v/>
      </c>
      <c r="N190" s="43" t="str">
        <f>IF($H190="","",Informationen!D$17)</f>
        <v/>
      </c>
    </row>
    <row r="191" spans="1:14" x14ac:dyDescent="0.35">
      <c r="A191" s="5" t="str">
        <f t="shared" si="3"/>
        <v/>
      </c>
      <c r="B191" s="6"/>
      <c r="C191" s="70" t="str">
        <f>IF(LEN(B191)=0,"",VLOOKUP(B191,Werte!$A$3:$B$27,2,FALSE))</f>
        <v/>
      </c>
      <c r="D191" s="17"/>
      <c r="E191" s="17"/>
      <c r="F191" s="13"/>
      <c r="G191" s="13"/>
      <c r="H191" s="8" t="str">
        <f>IF(A191="","",IF(Informationen!D$13="","Keine Rolle angegeben",Informationen!D$13))</f>
        <v/>
      </c>
      <c r="I191" s="52" t="str">
        <f>IF(H191="","",Informationen!C$12)</f>
        <v/>
      </c>
      <c r="J191" s="43" t="str">
        <f>IF($H191="","",Informationen!B$16)</f>
        <v/>
      </c>
      <c r="K191" s="43" t="str">
        <f>IF($H191="","",Informationen!D$15)</f>
        <v/>
      </c>
      <c r="L191" s="43" t="str">
        <f>IF($H191="","",Informationen!B$15)</f>
        <v/>
      </c>
      <c r="M191" s="43" t="str">
        <f>IF($H191="","",Informationen!B$17)</f>
        <v/>
      </c>
      <c r="N191" s="43" t="str">
        <f>IF($H191="","",Informationen!D$17)</f>
        <v/>
      </c>
    </row>
    <row r="192" spans="1:14" x14ac:dyDescent="0.35">
      <c r="A192" s="5" t="str">
        <f t="shared" si="3"/>
        <v/>
      </c>
      <c r="B192" s="6"/>
      <c r="C192" s="70" t="str">
        <f>IF(LEN(B192)=0,"",VLOOKUP(B192,Werte!$A$3:$B$27,2,FALSE))</f>
        <v/>
      </c>
      <c r="D192" s="17"/>
      <c r="E192" s="17"/>
      <c r="F192" s="13"/>
      <c r="G192" s="13"/>
      <c r="H192" s="8" t="str">
        <f>IF(A192="","",IF(Informationen!D$13="","Keine Rolle angegeben",Informationen!D$13))</f>
        <v/>
      </c>
      <c r="I192" s="52" t="str">
        <f>IF(H192="","",Informationen!C$12)</f>
        <v/>
      </c>
      <c r="J192" s="43" t="str">
        <f>IF($H192="","",Informationen!B$16)</f>
        <v/>
      </c>
      <c r="K192" s="43" t="str">
        <f>IF($H192="","",Informationen!D$15)</f>
        <v/>
      </c>
      <c r="L192" s="43" t="str">
        <f>IF($H192="","",Informationen!B$15)</f>
        <v/>
      </c>
      <c r="M192" s="43" t="str">
        <f>IF($H192="","",Informationen!B$17)</f>
        <v/>
      </c>
      <c r="N192" s="43" t="str">
        <f>IF($H192="","",Informationen!D$17)</f>
        <v/>
      </c>
    </row>
    <row r="193" spans="1:14" x14ac:dyDescent="0.35">
      <c r="A193" s="5" t="str">
        <f t="shared" ref="A193:A256" si="4">IF(B193="","",A192+1)</f>
        <v/>
      </c>
      <c r="B193" s="6"/>
      <c r="C193" s="70" t="str">
        <f>IF(LEN(B193)=0,"",VLOOKUP(B193,Werte!$A$3:$B$27,2,FALSE))</f>
        <v/>
      </c>
      <c r="D193" s="17"/>
      <c r="E193" s="17"/>
      <c r="F193" s="13"/>
      <c r="G193" s="13"/>
      <c r="H193" s="8" t="str">
        <f>IF(A193="","",IF(Informationen!D$13="","Keine Rolle angegeben",Informationen!D$13))</f>
        <v/>
      </c>
      <c r="I193" s="52" t="str">
        <f>IF(H193="","",Informationen!C$12)</f>
        <v/>
      </c>
      <c r="J193" s="43" t="str">
        <f>IF($H193="","",Informationen!B$16)</f>
        <v/>
      </c>
      <c r="K193" s="43" t="str">
        <f>IF($H193="","",Informationen!D$15)</f>
        <v/>
      </c>
      <c r="L193" s="43" t="str">
        <f>IF($H193="","",Informationen!B$15)</f>
        <v/>
      </c>
      <c r="M193" s="43" t="str">
        <f>IF($H193="","",Informationen!B$17)</f>
        <v/>
      </c>
      <c r="N193" s="43" t="str">
        <f>IF($H193="","",Informationen!D$17)</f>
        <v/>
      </c>
    </row>
    <row r="194" spans="1:14" x14ac:dyDescent="0.35">
      <c r="A194" s="5" t="str">
        <f t="shared" si="4"/>
        <v/>
      </c>
      <c r="B194" s="6"/>
      <c r="C194" s="70" t="str">
        <f>IF(LEN(B194)=0,"",VLOOKUP(B194,Werte!$A$3:$B$27,2,FALSE))</f>
        <v/>
      </c>
      <c r="D194" s="17"/>
      <c r="E194" s="17"/>
      <c r="F194" s="13"/>
      <c r="G194" s="13"/>
      <c r="H194" s="8" t="str">
        <f>IF(A194="","",IF(Informationen!D$13="","Keine Rolle angegeben",Informationen!D$13))</f>
        <v/>
      </c>
      <c r="I194" s="52" t="str">
        <f>IF(H194="","",Informationen!C$12)</f>
        <v/>
      </c>
      <c r="J194" s="43" t="str">
        <f>IF($H194="","",Informationen!B$16)</f>
        <v/>
      </c>
      <c r="K194" s="43" t="str">
        <f>IF($H194="","",Informationen!D$15)</f>
        <v/>
      </c>
      <c r="L194" s="43" t="str">
        <f>IF($H194="","",Informationen!B$15)</f>
        <v/>
      </c>
      <c r="M194" s="43" t="str">
        <f>IF($H194="","",Informationen!B$17)</f>
        <v/>
      </c>
      <c r="N194" s="43" t="str">
        <f>IF($H194="","",Informationen!D$17)</f>
        <v/>
      </c>
    </row>
    <row r="195" spans="1:14" x14ac:dyDescent="0.35">
      <c r="A195" s="5" t="str">
        <f t="shared" si="4"/>
        <v/>
      </c>
      <c r="B195" s="6"/>
      <c r="C195" s="70" t="str">
        <f>IF(LEN(B195)=0,"",VLOOKUP(B195,Werte!$A$3:$B$27,2,FALSE))</f>
        <v/>
      </c>
      <c r="D195" s="17"/>
      <c r="E195" s="17"/>
      <c r="F195" s="13"/>
      <c r="G195" s="13"/>
      <c r="H195" s="8" t="str">
        <f>IF(A195="","",IF(Informationen!D$13="","Keine Rolle angegeben",Informationen!D$13))</f>
        <v/>
      </c>
      <c r="I195" s="52" t="str">
        <f>IF(H195="","",Informationen!C$12)</f>
        <v/>
      </c>
      <c r="J195" s="43" t="str">
        <f>IF($H195="","",Informationen!B$16)</f>
        <v/>
      </c>
      <c r="K195" s="43" t="str">
        <f>IF($H195="","",Informationen!D$15)</f>
        <v/>
      </c>
      <c r="L195" s="43" t="str">
        <f>IF($H195="","",Informationen!B$15)</f>
        <v/>
      </c>
      <c r="M195" s="43" t="str">
        <f>IF($H195="","",Informationen!B$17)</f>
        <v/>
      </c>
      <c r="N195" s="43" t="str">
        <f>IF($H195="","",Informationen!D$17)</f>
        <v/>
      </c>
    </row>
    <row r="196" spans="1:14" x14ac:dyDescent="0.35">
      <c r="A196" s="5" t="str">
        <f t="shared" si="4"/>
        <v/>
      </c>
      <c r="B196" s="6"/>
      <c r="C196" s="70" t="str">
        <f>IF(LEN(B196)=0,"",VLOOKUP(B196,Werte!$A$3:$B$27,2,FALSE))</f>
        <v/>
      </c>
      <c r="D196" s="17"/>
      <c r="E196" s="17"/>
      <c r="F196" s="13"/>
      <c r="G196" s="13"/>
      <c r="H196" s="8" t="str">
        <f>IF(A196="","",IF(Informationen!D$13="","Keine Rolle angegeben",Informationen!D$13))</f>
        <v/>
      </c>
      <c r="I196" s="52" t="str">
        <f>IF(H196="","",Informationen!C$12)</f>
        <v/>
      </c>
      <c r="J196" s="43" t="str">
        <f>IF($H196="","",Informationen!B$16)</f>
        <v/>
      </c>
      <c r="K196" s="43" t="str">
        <f>IF($H196="","",Informationen!D$15)</f>
        <v/>
      </c>
      <c r="L196" s="43" t="str">
        <f>IF($H196="","",Informationen!B$15)</f>
        <v/>
      </c>
      <c r="M196" s="43" t="str">
        <f>IF($H196="","",Informationen!B$17)</f>
        <v/>
      </c>
      <c r="N196" s="43" t="str">
        <f>IF($H196="","",Informationen!D$17)</f>
        <v/>
      </c>
    </row>
    <row r="197" spans="1:14" x14ac:dyDescent="0.35">
      <c r="A197" s="5" t="str">
        <f t="shared" si="4"/>
        <v/>
      </c>
      <c r="B197" s="6"/>
      <c r="C197" s="70" t="str">
        <f>IF(LEN(B197)=0,"",VLOOKUP(B197,Werte!$A$3:$B$27,2,FALSE))</f>
        <v/>
      </c>
      <c r="D197" s="17"/>
      <c r="E197" s="17"/>
      <c r="F197" s="13"/>
      <c r="G197" s="13"/>
      <c r="H197" s="8" t="str">
        <f>IF(A197="","",IF(Informationen!D$13="","Keine Rolle angegeben",Informationen!D$13))</f>
        <v/>
      </c>
      <c r="I197" s="52" t="str">
        <f>IF(H197="","",Informationen!C$12)</f>
        <v/>
      </c>
      <c r="J197" s="43" t="str">
        <f>IF($H197="","",Informationen!B$16)</f>
        <v/>
      </c>
      <c r="K197" s="43" t="str">
        <f>IF($H197="","",Informationen!D$15)</f>
        <v/>
      </c>
      <c r="L197" s="43" t="str">
        <f>IF($H197="","",Informationen!B$15)</f>
        <v/>
      </c>
      <c r="M197" s="43" t="str">
        <f>IF($H197="","",Informationen!B$17)</f>
        <v/>
      </c>
      <c r="N197" s="43" t="str">
        <f>IF($H197="","",Informationen!D$17)</f>
        <v/>
      </c>
    </row>
    <row r="198" spans="1:14" x14ac:dyDescent="0.35">
      <c r="A198" s="5" t="str">
        <f t="shared" si="4"/>
        <v/>
      </c>
      <c r="B198" s="6"/>
      <c r="C198" s="70" t="str">
        <f>IF(LEN(B198)=0,"",VLOOKUP(B198,Werte!$A$3:$B$27,2,FALSE))</f>
        <v/>
      </c>
      <c r="D198" s="17"/>
      <c r="E198" s="17"/>
      <c r="F198" s="13"/>
      <c r="G198" s="13"/>
      <c r="H198" s="8" t="str">
        <f>IF(A198="","",IF(Informationen!D$13="","Keine Rolle angegeben",Informationen!D$13))</f>
        <v/>
      </c>
      <c r="I198" s="52" t="str">
        <f>IF(H198="","",Informationen!C$12)</f>
        <v/>
      </c>
      <c r="J198" s="43" t="str">
        <f>IF($H198="","",Informationen!B$16)</f>
        <v/>
      </c>
      <c r="K198" s="43" t="str">
        <f>IF($H198="","",Informationen!D$15)</f>
        <v/>
      </c>
      <c r="L198" s="43" t="str">
        <f>IF($H198="","",Informationen!B$15)</f>
        <v/>
      </c>
      <c r="M198" s="43" t="str">
        <f>IF($H198="","",Informationen!B$17)</f>
        <v/>
      </c>
      <c r="N198" s="43" t="str">
        <f>IF($H198="","",Informationen!D$17)</f>
        <v/>
      </c>
    </row>
    <row r="199" spans="1:14" x14ac:dyDescent="0.35">
      <c r="A199" s="5" t="str">
        <f t="shared" si="4"/>
        <v/>
      </c>
      <c r="B199" s="6"/>
      <c r="C199" s="70" t="str">
        <f>IF(LEN(B199)=0,"",VLOOKUP(B199,Werte!$A$3:$B$27,2,FALSE))</f>
        <v/>
      </c>
      <c r="D199" s="17"/>
      <c r="E199" s="17"/>
      <c r="F199" s="13"/>
      <c r="G199" s="13"/>
      <c r="H199" s="8" t="str">
        <f>IF(A199="","",IF(Informationen!D$13="","Keine Rolle angegeben",Informationen!D$13))</f>
        <v/>
      </c>
      <c r="I199" s="52" t="str">
        <f>IF(H199="","",Informationen!C$12)</f>
        <v/>
      </c>
      <c r="J199" s="43" t="str">
        <f>IF($H199="","",Informationen!B$16)</f>
        <v/>
      </c>
      <c r="K199" s="43" t="str">
        <f>IF($H199="","",Informationen!D$15)</f>
        <v/>
      </c>
      <c r="L199" s="43" t="str">
        <f>IF($H199="","",Informationen!B$15)</f>
        <v/>
      </c>
      <c r="M199" s="43" t="str">
        <f>IF($H199="","",Informationen!B$17)</f>
        <v/>
      </c>
      <c r="N199" s="43" t="str">
        <f>IF($H199="","",Informationen!D$17)</f>
        <v/>
      </c>
    </row>
    <row r="200" spans="1:14" x14ac:dyDescent="0.35">
      <c r="A200" s="5" t="str">
        <f t="shared" si="4"/>
        <v/>
      </c>
      <c r="B200" s="6"/>
      <c r="C200" s="70" t="str">
        <f>IF(LEN(B200)=0,"",VLOOKUP(B200,Werte!$A$3:$B$27,2,FALSE))</f>
        <v/>
      </c>
      <c r="D200" s="17"/>
      <c r="E200" s="17"/>
      <c r="F200" s="13"/>
      <c r="G200" s="13"/>
      <c r="H200" s="8" t="str">
        <f>IF(A200="","",IF(Informationen!D$13="","Keine Rolle angegeben",Informationen!D$13))</f>
        <v/>
      </c>
      <c r="I200" s="52" t="str">
        <f>IF(H200="","",Informationen!C$12)</f>
        <v/>
      </c>
      <c r="J200" s="43" t="str">
        <f>IF($H200="","",Informationen!B$16)</f>
        <v/>
      </c>
      <c r="K200" s="43" t="str">
        <f>IF($H200="","",Informationen!D$15)</f>
        <v/>
      </c>
      <c r="L200" s="43" t="str">
        <f>IF($H200="","",Informationen!B$15)</f>
        <v/>
      </c>
      <c r="M200" s="43" t="str">
        <f>IF($H200="","",Informationen!B$17)</f>
        <v/>
      </c>
      <c r="N200" s="43" t="str">
        <f>IF($H200="","",Informationen!D$17)</f>
        <v/>
      </c>
    </row>
    <row r="201" spans="1:14" x14ac:dyDescent="0.35">
      <c r="A201" s="5" t="str">
        <f t="shared" si="4"/>
        <v/>
      </c>
      <c r="B201" s="6"/>
      <c r="C201" s="70" t="str">
        <f>IF(LEN(B201)=0,"",VLOOKUP(B201,Werte!$A$3:$B$27,2,FALSE))</f>
        <v/>
      </c>
      <c r="D201" s="17"/>
      <c r="E201" s="17"/>
      <c r="F201" s="13"/>
      <c r="G201" s="13"/>
      <c r="H201" s="8" t="str">
        <f>IF(A201="","",IF(Informationen!D$13="","Keine Rolle angegeben",Informationen!D$13))</f>
        <v/>
      </c>
      <c r="I201" s="52" t="str">
        <f>IF(H201="","",Informationen!C$12)</f>
        <v/>
      </c>
      <c r="J201" s="43" t="str">
        <f>IF($H201="","",Informationen!B$16)</f>
        <v/>
      </c>
      <c r="K201" s="43" t="str">
        <f>IF($H201="","",Informationen!D$15)</f>
        <v/>
      </c>
      <c r="L201" s="43" t="str">
        <f>IF($H201="","",Informationen!B$15)</f>
        <v/>
      </c>
      <c r="M201" s="43" t="str">
        <f>IF($H201="","",Informationen!B$17)</f>
        <v/>
      </c>
      <c r="N201" s="43" t="str">
        <f>IF($H201="","",Informationen!D$17)</f>
        <v/>
      </c>
    </row>
    <row r="202" spans="1:14" x14ac:dyDescent="0.35">
      <c r="A202" s="5" t="str">
        <f t="shared" si="4"/>
        <v/>
      </c>
      <c r="B202" s="6"/>
      <c r="C202" s="70" t="str">
        <f>IF(LEN(B202)=0,"",VLOOKUP(B202,Werte!$A$3:$B$27,2,FALSE))</f>
        <v/>
      </c>
      <c r="D202" s="17"/>
      <c r="E202" s="17"/>
      <c r="F202" s="13"/>
      <c r="G202" s="13"/>
      <c r="H202" s="8" t="str">
        <f>IF(A202="","",IF(Informationen!D$13="","Keine Rolle angegeben",Informationen!D$13))</f>
        <v/>
      </c>
      <c r="I202" s="52" t="str">
        <f>IF(H202="","",Informationen!C$12)</f>
        <v/>
      </c>
      <c r="J202" s="43" t="str">
        <f>IF($H202="","",Informationen!B$16)</f>
        <v/>
      </c>
      <c r="K202" s="43" t="str">
        <f>IF($H202="","",Informationen!D$15)</f>
        <v/>
      </c>
      <c r="L202" s="43" t="str">
        <f>IF($H202="","",Informationen!B$15)</f>
        <v/>
      </c>
      <c r="M202" s="43" t="str">
        <f>IF($H202="","",Informationen!B$17)</f>
        <v/>
      </c>
      <c r="N202" s="43" t="str">
        <f>IF($H202="","",Informationen!D$17)</f>
        <v/>
      </c>
    </row>
    <row r="203" spans="1:14" x14ac:dyDescent="0.35">
      <c r="A203" s="5" t="str">
        <f t="shared" si="4"/>
        <v/>
      </c>
      <c r="B203" s="6"/>
      <c r="C203" s="70" t="str">
        <f>IF(LEN(B203)=0,"",VLOOKUP(B203,Werte!$A$3:$B$27,2,FALSE))</f>
        <v/>
      </c>
      <c r="D203" s="17"/>
      <c r="E203" s="17"/>
      <c r="F203" s="13"/>
      <c r="G203" s="13"/>
      <c r="H203" s="8" t="str">
        <f>IF(A203="","",IF(Informationen!D$13="","Keine Rolle angegeben",Informationen!D$13))</f>
        <v/>
      </c>
      <c r="I203" s="52" t="str">
        <f>IF(H203="","",Informationen!C$12)</f>
        <v/>
      </c>
      <c r="J203" s="43" t="str">
        <f>IF($H203="","",Informationen!B$16)</f>
        <v/>
      </c>
      <c r="K203" s="43" t="str">
        <f>IF($H203="","",Informationen!D$15)</f>
        <v/>
      </c>
      <c r="L203" s="43" t="str">
        <f>IF($H203="","",Informationen!B$15)</f>
        <v/>
      </c>
      <c r="M203" s="43" t="str">
        <f>IF($H203="","",Informationen!B$17)</f>
        <v/>
      </c>
      <c r="N203" s="43" t="str">
        <f>IF($H203="","",Informationen!D$17)</f>
        <v/>
      </c>
    </row>
    <row r="204" spans="1:14" x14ac:dyDescent="0.35">
      <c r="A204" s="5" t="str">
        <f t="shared" si="4"/>
        <v/>
      </c>
      <c r="B204" s="6"/>
      <c r="C204" s="70" t="str">
        <f>IF(LEN(B204)=0,"",VLOOKUP(B204,Werte!$A$3:$B$27,2,FALSE))</f>
        <v/>
      </c>
      <c r="D204" s="17"/>
      <c r="E204" s="17"/>
      <c r="F204" s="13"/>
      <c r="G204" s="13"/>
      <c r="H204" s="8" t="str">
        <f>IF(A204="","",IF(Informationen!D$13="","Keine Rolle angegeben",Informationen!D$13))</f>
        <v/>
      </c>
      <c r="I204" s="52" t="str">
        <f>IF(H204="","",Informationen!C$12)</f>
        <v/>
      </c>
      <c r="J204" s="43" t="str">
        <f>IF($H204="","",Informationen!B$16)</f>
        <v/>
      </c>
      <c r="K204" s="43" t="str">
        <f>IF($H204="","",Informationen!D$15)</f>
        <v/>
      </c>
      <c r="L204" s="43" t="str">
        <f>IF($H204="","",Informationen!B$15)</f>
        <v/>
      </c>
      <c r="M204" s="43" t="str">
        <f>IF($H204="","",Informationen!B$17)</f>
        <v/>
      </c>
      <c r="N204" s="43" t="str">
        <f>IF($H204="","",Informationen!D$17)</f>
        <v/>
      </c>
    </row>
    <row r="205" spans="1:14" x14ac:dyDescent="0.35">
      <c r="A205" s="5" t="str">
        <f t="shared" si="4"/>
        <v/>
      </c>
      <c r="B205" s="6"/>
      <c r="C205" s="70" t="str">
        <f>IF(LEN(B205)=0,"",VLOOKUP(B205,Werte!$A$3:$B$27,2,FALSE))</f>
        <v/>
      </c>
      <c r="D205" s="17"/>
      <c r="E205" s="17"/>
      <c r="F205" s="13"/>
      <c r="G205" s="13"/>
      <c r="H205" s="8" t="str">
        <f>IF(A205="","",IF(Informationen!D$13="","Keine Rolle angegeben",Informationen!D$13))</f>
        <v/>
      </c>
      <c r="I205" s="52" t="str">
        <f>IF(H205="","",Informationen!C$12)</f>
        <v/>
      </c>
      <c r="J205" s="43" t="str">
        <f>IF($H205="","",Informationen!B$16)</f>
        <v/>
      </c>
      <c r="K205" s="43" t="str">
        <f>IF($H205="","",Informationen!D$15)</f>
        <v/>
      </c>
      <c r="L205" s="43" t="str">
        <f>IF($H205="","",Informationen!B$15)</f>
        <v/>
      </c>
      <c r="M205" s="43" t="str">
        <f>IF($H205="","",Informationen!B$17)</f>
        <v/>
      </c>
      <c r="N205" s="43" t="str">
        <f>IF($H205="","",Informationen!D$17)</f>
        <v/>
      </c>
    </row>
    <row r="206" spans="1:14" x14ac:dyDescent="0.35">
      <c r="A206" s="5" t="str">
        <f t="shared" si="4"/>
        <v/>
      </c>
      <c r="B206" s="6"/>
      <c r="C206" s="70" t="str">
        <f>IF(LEN(B206)=0,"",VLOOKUP(B206,Werte!$A$3:$B$27,2,FALSE))</f>
        <v/>
      </c>
      <c r="D206" s="17"/>
      <c r="E206" s="17"/>
      <c r="F206" s="13"/>
      <c r="G206" s="13"/>
      <c r="H206" s="8" t="str">
        <f>IF(A206="","",IF(Informationen!D$13="","Keine Rolle angegeben",Informationen!D$13))</f>
        <v/>
      </c>
      <c r="I206" s="52" t="str">
        <f>IF(H206="","",Informationen!C$12)</f>
        <v/>
      </c>
      <c r="J206" s="43" t="str">
        <f>IF($H206="","",Informationen!B$16)</f>
        <v/>
      </c>
      <c r="K206" s="43" t="str">
        <f>IF($H206="","",Informationen!D$15)</f>
        <v/>
      </c>
      <c r="L206" s="43" t="str">
        <f>IF($H206="","",Informationen!B$15)</f>
        <v/>
      </c>
      <c r="M206" s="43" t="str">
        <f>IF($H206="","",Informationen!B$17)</f>
        <v/>
      </c>
      <c r="N206" s="43" t="str">
        <f>IF($H206="","",Informationen!D$17)</f>
        <v/>
      </c>
    </row>
    <row r="207" spans="1:14" x14ac:dyDescent="0.35">
      <c r="A207" s="5" t="str">
        <f t="shared" si="4"/>
        <v/>
      </c>
      <c r="B207" s="6"/>
      <c r="C207" s="70" t="str">
        <f>IF(LEN(B207)=0,"",VLOOKUP(B207,Werte!$A$3:$B$27,2,FALSE))</f>
        <v/>
      </c>
      <c r="D207" s="17"/>
      <c r="E207" s="17"/>
      <c r="F207" s="13"/>
      <c r="G207" s="13"/>
      <c r="H207" s="8" t="str">
        <f>IF(A207="","",IF(Informationen!D$13="","Keine Rolle angegeben",Informationen!D$13))</f>
        <v/>
      </c>
      <c r="I207" s="52" t="str">
        <f>IF(H207="","",Informationen!C$12)</f>
        <v/>
      </c>
      <c r="J207" s="43" t="str">
        <f>IF($H207="","",Informationen!B$16)</f>
        <v/>
      </c>
      <c r="K207" s="43" t="str">
        <f>IF($H207="","",Informationen!D$15)</f>
        <v/>
      </c>
      <c r="L207" s="43" t="str">
        <f>IF($H207="","",Informationen!B$15)</f>
        <v/>
      </c>
      <c r="M207" s="43" t="str">
        <f>IF($H207="","",Informationen!B$17)</f>
        <v/>
      </c>
      <c r="N207" s="43" t="str">
        <f>IF($H207="","",Informationen!D$17)</f>
        <v/>
      </c>
    </row>
    <row r="208" spans="1:14" x14ac:dyDescent="0.35">
      <c r="A208" s="5" t="str">
        <f t="shared" si="4"/>
        <v/>
      </c>
      <c r="B208" s="6"/>
      <c r="C208" s="70" t="str">
        <f>IF(LEN(B208)=0,"",VLOOKUP(B208,Werte!$A$3:$B$27,2,FALSE))</f>
        <v/>
      </c>
      <c r="D208" s="17"/>
      <c r="E208" s="17"/>
      <c r="F208" s="13"/>
      <c r="G208" s="13"/>
      <c r="H208" s="8" t="str">
        <f>IF(A208="","",IF(Informationen!D$13="","Keine Rolle angegeben",Informationen!D$13))</f>
        <v/>
      </c>
      <c r="I208" s="52" t="str">
        <f>IF(H208="","",Informationen!C$12)</f>
        <v/>
      </c>
      <c r="J208" s="43" t="str">
        <f>IF($H208="","",Informationen!B$16)</f>
        <v/>
      </c>
      <c r="K208" s="43" t="str">
        <f>IF($H208="","",Informationen!D$15)</f>
        <v/>
      </c>
      <c r="L208" s="43" t="str">
        <f>IF($H208="","",Informationen!B$15)</f>
        <v/>
      </c>
      <c r="M208" s="43" t="str">
        <f>IF($H208="","",Informationen!B$17)</f>
        <v/>
      </c>
      <c r="N208" s="43" t="str">
        <f>IF($H208="","",Informationen!D$17)</f>
        <v/>
      </c>
    </row>
    <row r="209" spans="1:14" x14ac:dyDescent="0.35">
      <c r="A209" s="5" t="str">
        <f t="shared" si="4"/>
        <v/>
      </c>
      <c r="B209" s="6"/>
      <c r="C209" s="70" t="str">
        <f>IF(LEN(B209)=0,"",VLOOKUP(B209,Werte!$A$3:$B$27,2,FALSE))</f>
        <v/>
      </c>
      <c r="D209" s="17"/>
      <c r="E209" s="17"/>
      <c r="F209" s="13"/>
      <c r="G209" s="13"/>
      <c r="H209" s="8" t="str">
        <f>IF(A209="","",IF(Informationen!D$13="","Keine Rolle angegeben",Informationen!D$13))</f>
        <v/>
      </c>
      <c r="I209" s="52" t="str">
        <f>IF(H209="","",Informationen!C$12)</f>
        <v/>
      </c>
      <c r="J209" s="43" t="str">
        <f>IF($H209="","",Informationen!B$16)</f>
        <v/>
      </c>
      <c r="K209" s="43" t="str">
        <f>IF($H209="","",Informationen!D$15)</f>
        <v/>
      </c>
      <c r="L209" s="43" t="str">
        <f>IF($H209="","",Informationen!B$15)</f>
        <v/>
      </c>
      <c r="M209" s="43" t="str">
        <f>IF($H209="","",Informationen!B$17)</f>
        <v/>
      </c>
      <c r="N209" s="43" t="str">
        <f>IF($H209="","",Informationen!D$17)</f>
        <v/>
      </c>
    </row>
    <row r="210" spans="1:14" x14ac:dyDescent="0.35">
      <c r="A210" s="5" t="str">
        <f t="shared" si="4"/>
        <v/>
      </c>
      <c r="B210" s="6"/>
      <c r="C210" s="70" t="str">
        <f>IF(LEN(B210)=0,"",VLOOKUP(B210,Werte!$A$3:$B$27,2,FALSE))</f>
        <v/>
      </c>
      <c r="D210" s="17"/>
      <c r="E210" s="17"/>
      <c r="F210" s="13"/>
      <c r="G210" s="13"/>
      <c r="H210" s="8" t="str">
        <f>IF(A210="","",IF(Informationen!D$13="","Keine Rolle angegeben",Informationen!D$13))</f>
        <v/>
      </c>
      <c r="I210" s="52" t="str">
        <f>IF(H210="","",Informationen!C$12)</f>
        <v/>
      </c>
      <c r="J210" s="43" t="str">
        <f>IF($H210="","",Informationen!B$16)</f>
        <v/>
      </c>
      <c r="K210" s="43" t="str">
        <f>IF($H210="","",Informationen!D$15)</f>
        <v/>
      </c>
      <c r="L210" s="43" t="str">
        <f>IF($H210="","",Informationen!B$15)</f>
        <v/>
      </c>
      <c r="M210" s="43" t="str">
        <f>IF($H210="","",Informationen!B$17)</f>
        <v/>
      </c>
      <c r="N210" s="43" t="str">
        <f>IF($H210="","",Informationen!D$17)</f>
        <v/>
      </c>
    </row>
    <row r="211" spans="1:14" x14ac:dyDescent="0.35">
      <c r="A211" s="5" t="str">
        <f t="shared" si="4"/>
        <v/>
      </c>
      <c r="B211" s="6"/>
      <c r="C211" s="70" t="str">
        <f>IF(LEN(B211)=0,"",VLOOKUP(B211,Werte!$A$3:$B$27,2,FALSE))</f>
        <v/>
      </c>
      <c r="D211" s="17"/>
      <c r="E211" s="17"/>
      <c r="F211" s="13"/>
      <c r="G211" s="13"/>
      <c r="H211" s="8" t="str">
        <f>IF(A211="","",IF(Informationen!D$13="","Keine Rolle angegeben",Informationen!D$13))</f>
        <v/>
      </c>
      <c r="I211" s="52" t="str">
        <f>IF(H211="","",Informationen!C$12)</f>
        <v/>
      </c>
      <c r="J211" s="43" t="str">
        <f>IF($H211="","",Informationen!B$16)</f>
        <v/>
      </c>
      <c r="K211" s="43" t="str">
        <f>IF($H211="","",Informationen!D$15)</f>
        <v/>
      </c>
      <c r="L211" s="43" t="str">
        <f>IF($H211="","",Informationen!B$15)</f>
        <v/>
      </c>
      <c r="M211" s="43" t="str">
        <f>IF($H211="","",Informationen!B$17)</f>
        <v/>
      </c>
      <c r="N211" s="43" t="str">
        <f>IF($H211="","",Informationen!D$17)</f>
        <v/>
      </c>
    </row>
    <row r="212" spans="1:14" x14ac:dyDescent="0.35">
      <c r="A212" s="5" t="str">
        <f t="shared" si="4"/>
        <v/>
      </c>
      <c r="B212" s="6"/>
      <c r="C212" s="70" t="str">
        <f>IF(LEN(B212)=0,"",VLOOKUP(B212,Werte!$A$3:$B$27,2,FALSE))</f>
        <v/>
      </c>
      <c r="D212" s="17"/>
      <c r="E212" s="17"/>
      <c r="F212" s="13"/>
      <c r="G212" s="13"/>
      <c r="H212" s="8" t="str">
        <f>IF(A212="","",IF(Informationen!D$13="","Keine Rolle angegeben",Informationen!D$13))</f>
        <v/>
      </c>
      <c r="I212" s="52" t="str">
        <f>IF(H212="","",Informationen!C$12)</f>
        <v/>
      </c>
      <c r="J212" s="43" t="str">
        <f>IF($H212="","",Informationen!B$16)</f>
        <v/>
      </c>
      <c r="K212" s="43" t="str">
        <f>IF($H212="","",Informationen!D$15)</f>
        <v/>
      </c>
      <c r="L212" s="43" t="str">
        <f>IF($H212="","",Informationen!B$15)</f>
        <v/>
      </c>
      <c r="M212" s="43" t="str">
        <f>IF($H212="","",Informationen!B$17)</f>
        <v/>
      </c>
      <c r="N212" s="43" t="str">
        <f>IF($H212="","",Informationen!D$17)</f>
        <v/>
      </c>
    </row>
    <row r="213" spans="1:14" x14ac:dyDescent="0.35">
      <c r="A213" s="5" t="str">
        <f t="shared" si="4"/>
        <v/>
      </c>
      <c r="B213" s="6"/>
      <c r="C213" s="70" t="str">
        <f>IF(LEN(B213)=0,"",VLOOKUP(B213,Werte!$A$3:$B$27,2,FALSE))</f>
        <v/>
      </c>
      <c r="D213" s="17"/>
      <c r="E213" s="17"/>
      <c r="F213" s="13"/>
      <c r="G213" s="13"/>
      <c r="H213" s="8" t="str">
        <f>IF(A213="","",IF(Informationen!D$13="","Keine Rolle angegeben",Informationen!D$13))</f>
        <v/>
      </c>
      <c r="I213" s="52" t="str">
        <f>IF(H213="","",Informationen!C$12)</f>
        <v/>
      </c>
      <c r="J213" s="43" t="str">
        <f>IF($H213="","",Informationen!B$16)</f>
        <v/>
      </c>
      <c r="K213" s="43" t="str">
        <f>IF($H213="","",Informationen!D$15)</f>
        <v/>
      </c>
      <c r="L213" s="43" t="str">
        <f>IF($H213="","",Informationen!B$15)</f>
        <v/>
      </c>
      <c r="M213" s="43" t="str">
        <f>IF($H213="","",Informationen!B$17)</f>
        <v/>
      </c>
      <c r="N213" s="43" t="str">
        <f>IF($H213="","",Informationen!D$17)</f>
        <v/>
      </c>
    </row>
    <row r="214" spans="1:14" x14ac:dyDescent="0.35">
      <c r="A214" s="5" t="str">
        <f t="shared" si="4"/>
        <v/>
      </c>
      <c r="B214" s="6"/>
      <c r="C214" s="70" t="str">
        <f>IF(LEN(B214)=0,"",VLOOKUP(B214,Werte!$A$3:$B$27,2,FALSE))</f>
        <v/>
      </c>
      <c r="D214" s="17"/>
      <c r="E214" s="17"/>
      <c r="F214" s="13"/>
      <c r="G214" s="13"/>
      <c r="H214" s="8" t="str">
        <f>IF(A214="","",IF(Informationen!D$13="","Keine Rolle angegeben",Informationen!D$13))</f>
        <v/>
      </c>
      <c r="I214" s="52" t="str">
        <f>IF(H214="","",Informationen!C$12)</f>
        <v/>
      </c>
      <c r="J214" s="43" t="str">
        <f>IF($H214="","",Informationen!B$16)</f>
        <v/>
      </c>
      <c r="K214" s="43" t="str">
        <f>IF($H214="","",Informationen!D$15)</f>
        <v/>
      </c>
      <c r="L214" s="43" t="str">
        <f>IF($H214="","",Informationen!B$15)</f>
        <v/>
      </c>
      <c r="M214" s="43" t="str">
        <f>IF($H214="","",Informationen!B$17)</f>
        <v/>
      </c>
      <c r="N214" s="43" t="str">
        <f>IF($H214="","",Informationen!D$17)</f>
        <v/>
      </c>
    </row>
    <row r="215" spans="1:14" x14ac:dyDescent="0.35">
      <c r="A215" s="5" t="str">
        <f t="shared" si="4"/>
        <v/>
      </c>
      <c r="B215" s="6"/>
      <c r="C215" s="70" t="str">
        <f>IF(LEN(B215)=0,"",VLOOKUP(B215,Werte!$A$3:$B$27,2,FALSE))</f>
        <v/>
      </c>
      <c r="D215" s="17"/>
      <c r="E215" s="17"/>
      <c r="F215" s="13"/>
      <c r="G215" s="13"/>
      <c r="H215" s="8" t="str">
        <f>IF(A215="","",IF(Informationen!D$13="","Keine Rolle angegeben",Informationen!D$13))</f>
        <v/>
      </c>
      <c r="I215" s="52" t="str">
        <f>IF(H215="","",Informationen!C$12)</f>
        <v/>
      </c>
      <c r="J215" s="43" t="str">
        <f>IF($H215="","",Informationen!B$16)</f>
        <v/>
      </c>
      <c r="K215" s="43" t="str">
        <f>IF($H215="","",Informationen!D$15)</f>
        <v/>
      </c>
      <c r="L215" s="43" t="str">
        <f>IF($H215="","",Informationen!B$15)</f>
        <v/>
      </c>
      <c r="M215" s="43" t="str">
        <f>IF($H215="","",Informationen!B$17)</f>
        <v/>
      </c>
      <c r="N215" s="43" t="str">
        <f>IF($H215="","",Informationen!D$17)</f>
        <v/>
      </c>
    </row>
    <row r="216" spans="1:14" x14ac:dyDescent="0.35">
      <c r="A216" s="5" t="str">
        <f t="shared" si="4"/>
        <v/>
      </c>
      <c r="B216" s="6"/>
      <c r="C216" s="70" t="str">
        <f>IF(LEN(B216)=0,"",VLOOKUP(B216,Werte!$A$3:$B$27,2,FALSE))</f>
        <v/>
      </c>
      <c r="D216" s="17"/>
      <c r="E216" s="17"/>
      <c r="F216" s="13"/>
      <c r="G216" s="13"/>
      <c r="H216" s="8" t="str">
        <f>IF(A216="","",IF(Informationen!D$13="","Keine Rolle angegeben",Informationen!D$13))</f>
        <v/>
      </c>
      <c r="I216" s="52" t="str">
        <f>IF(H216="","",Informationen!C$12)</f>
        <v/>
      </c>
      <c r="J216" s="43" t="str">
        <f>IF($H216="","",Informationen!B$16)</f>
        <v/>
      </c>
      <c r="K216" s="43" t="str">
        <f>IF($H216="","",Informationen!D$15)</f>
        <v/>
      </c>
      <c r="L216" s="43" t="str">
        <f>IF($H216="","",Informationen!B$15)</f>
        <v/>
      </c>
      <c r="M216" s="43" t="str">
        <f>IF($H216="","",Informationen!B$17)</f>
        <v/>
      </c>
      <c r="N216" s="43" t="str">
        <f>IF($H216="","",Informationen!D$17)</f>
        <v/>
      </c>
    </row>
    <row r="217" spans="1:14" x14ac:dyDescent="0.35">
      <c r="A217" s="5" t="str">
        <f t="shared" si="4"/>
        <v/>
      </c>
      <c r="B217" s="6"/>
      <c r="C217" s="70" t="str">
        <f>IF(LEN(B217)=0,"",VLOOKUP(B217,Werte!$A$3:$B$27,2,FALSE))</f>
        <v/>
      </c>
      <c r="D217" s="17"/>
      <c r="E217" s="17"/>
      <c r="F217" s="13"/>
      <c r="G217" s="13"/>
      <c r="H217" s="8" t="str">
        <f>IF(A217="","",IF(Informationen!D$13="","Keine Rolle angegeben",Informationen!D$13))</f>
        <v/>
      </c>
      <c r="I217" s="52" t="str">
        <f>IF(H217="","",Informationen!C$12)</f>
        <v/>
      </c>
      <c r="J217" s="43" t="str">
        <f>IF($H217="","",Informationen!B$16)</f>
        <v/>
      </c>
      <c r="K217" s="43" t="str">
        <f>IF($H217="","",Informationen!D$15)</f>
        <v/>
      </c>
      <c r="L217" s="43" t="str">
        <f>IF($H217="","",Informationen!B$15)</f>
        <v/>
      </c>
      <c r="M217" s="43" t="str">
        <f>IF($H217="","",Informationen!B$17)</f>
        <v/>
      </c>
      <c r="N217" s="43" t="str">
        <f>IF($H217="","",Informationen!D$17)</f>
        <v/>
      </c>
    </row>
    <row r="218" spans="1:14" x14ac:dyDescent="0.35">
      <c r="A218" s="5" t="str">
        <f t="shared" si="4"/>
        <v/>
      </c>
      <c r="B218" s="6"/>
      <c r="C218" s="70" t="str">
        <f>IF(LEN(B218)=0,"",VLOOKUP(B218,Werte!$A$3:$B$27,2,FALSE))</f>
        <v/>
      </c>
      <c r="D218" s="17"/>
      <c r="E218" s="17"/>
      <c r="F218" s="13"/>
      <c r="G218" s="13"/>
      <c r="H218" s="8" t="str">
        <f>IF(A218="","",IF(Informationen!D$13="","Keine Rolle angegeben",Informationen!D$13))</f>
        <v/>
      </c>
      <c r="I218" s="52" t="str">
        <f>IF(H218="","",Informationen!C$12)</f>
        <v/>
      </c>
      <c r="J218" s="43" t="str">
        <f>IF($H218="","",Informationen!B$16)</f>
        <v/>
      </c>
      <c r="K218" s="43" t="str">
        <f>IF($H218="","",Informationen!D$15)</f>
        <v/>
      </c>
      <c r="L218" s="43" t="str">
        <f>IF($H218="","",Informationen!B$15)</f>
        <v/>
      </c>
      <c r="M218" s="43" t="str">
        <f>IF($H218="","",Informationen!B$17)</f>
        <v/>
      </c>
      <c r="N218" s="43" t="str">
        <f>IF($H218="","",Informationen!D$17)</f>
        <v/>
      </c>
    </row>
    <row r="219" spans="1:14" x14ac:dyDescent="0.35">
      <c r="A219" s="5" t="str">
        <f t="shared" si="4"/>
        <v/>
      </c>
      <c r="B219" s="6"/>
      <c r="C219" s="70" t="str">
        <f>IF(LEN(B219)=0,"",VLOOKUP(B219,Werte!$A$3:$B$27,2,FALSE))</f>
        <v/>
      </c>
      <c r="D219" s="17"/>
      <c r="E219" s="17"/>
      <c r="F219" s="13"/>
      <c r="G219" s="13"/>
      <c r="H219" s="8" t="str">
        <f>IF(A219="","",IF(Informationen!D$13="","Keine Rolle angegeben",Informationen!D$13))</f>
        <v/>
      </c>
      <c r="I219" s="52" t="str">
        <f>IF(H219="","",Informationen!C$12)</f>
        <v/>
      </c>
      <c r="J219" s="43" t="str">
        <f>IF($H219="","",Informationen!B$16)</f>
        <v/>
      </c>
      <c r="K219" s="43" t="str">
        <f>IF($H219="","",Informationen!D$15)</f>
        <v/>
      </c>
      <c r="L219" s="43" t="str">
        <f>IF($H219="","",Informationen!B$15)</f>
        <v/>
      </c>
      <c r="M219" s="43" t="str">
        <f>IF($H219="","",Informationen!B$17)</f>
        <v/>
      </c>
      <c r="N219" s="43" t="str">
        <f>IF($H219="","",Informationen!D$17)</f>
        <v/>
      </c>
    </row>
    <row r="220" spans="1:14" x14ac:dyDescent="0.35">
      <c r="A220" s="5" t="str">
        <f t="shared" si="4"/>
        <v/>
      </c>
      <c r="B220" s="6"/>
      <c r="C220" s="70" t="str">
        <f>IF(LEN(B220)=0,"",VLOOKUP(B220,Werte!$A$3:$B$27,2,FALSE))</f>
        <v/>
      </c>
      <c r="D220" s="17"/>
      <c r="E220" s="17"/>
      <c r="F220" s="13"/>
      <c r="G220" s="13"/>
      <c r="H220" s="8" t="str">
        <f>IF(A220="","",IF(Informationen!D$13="","Keine Rolle angegeben",Informationen!D$13))</f>
        <v/>
      </c>
      <c r="I220" s="52" t="str">
        <f>IF(H220="","",Informationen!C$12)</f>
        <v/>
      </c>
      <c r="J220" s="43" t="str">
        <f>IF($H220="","",Informationen!B$16)</f>
        <v/>
      </c>
      <c r="K220" s="43" t="str">
        <f>IF($H220="","",Informationen!D$15)</f>
        <v/>
      </c>
      <c r="L220" s="43" t="str">
        <f>IF($H220="","",Informationen!B$15)</f>
        <v/>
      </c>
      <c r="M220" s="43" t="str">
        <f>IF($H220="","",Informationen!B$17)</f>
        <v/>
      </c>
      <c r="N220" s="43" t="str">
        <f>IF($H220="","",Informationen!D$17)</f>
        <v/>
      </c>
    </row>
    <row r="221" spans="1:14" x14ac:dyDescent="0.35">
      <c r="A221" s="5" t="str">
        <f t="shared" si="4"/>
        <v/>
      </c>
      <c r="B221" s="6"/>
      <c r="C221" s="70" t="str">
        <f>IF(LEN(B221)=0,"",VLOOKUP(B221,Werte!$A$3:$B$27,2,FALSE))</f>
        <v/>
      </c>
      <c r="D221" s="17"/>
      <c r="E221" s="17"/>
      <c r="F221" s="13"/>
      <c r="G221" s="13"/>
      <c r="H221" s="8" t="str">
        <f>IF(A221="","",IF(Informationen!D$13="","Keine Rolle angegeben",Informationen!D$13))</f>
        <v/>
      </c>
      <c r="I221" s="52" t="str">
        <f>IF(H221="","",Informationen!C$12)</f>
        <v/>
      </c>
      <c r="J221" s="43" t="str">
        <f>IF($H221="","",Informationen!B$16)</f>
        <v/>
      </c>
      <c r="K221" s="43" t="str">
        <f>IF($H221="","",Informationen!D$15)</f>
        <v/>
      </c>
      <c r="L221" s="43" t="str">
        <f>IF($H221="","",Informationen!B$15)</f>
        <v/>
      </c>
      <c r="M221" s="43" t="str">
        <f>IF($H221="","",Informationen!B$17)</f>
        <v/>
      </c>
      <c r="N221" s="43" t="str">
        <f>IF($H221="","",Informationen!D$17)</f>
        <v/>
      </c>
    </row>
    <row r="222" spans="1:14" x14ac:dyDescent="0.35">
      <c r="A222" s="5" t="str">
        <f t="shared" si="4"/>
        <v/>
      </c>
      <c r="B222" s="6"/>
      <c r="C222" s="70" t="str">
        <f>IF(LEN(B222)=0,"",VLOOKUP(B222,Werte!$A$3:$B$27,2,FALSE))</f>
        <v/>
      </c>
      <c r="D222" s="17"/>
      <c r="E222" s="17"/>
      <c r="F222" s="13"/>
      <c r="G222" s="13"/>
      <c r="H222" s="8" t="str">
        <f>IF(A222="","",IF(Informationen!D$13="","Keine Rolle angegeben",Informationen!D$13))</f>
        <v/>
      </c>
      <c r="I222" s="52" t="str">
        <f>IF(H222="","",Informationen!C$12)</f>
        <v/>
      </c>
      <c r="J222" s="43" t="str">
        <f>IF($H222="","",Informationen!B$16)</f>
        <v/>
      </c>
      <c r="K222" s="43" t="str">
        <f>IF($H222="","",Informationen!D$15)</f>
        <v/>
      </c>
      <c r="L222" s="43" t="str">
        <f>IF($H222="","",Informationen!B$15)</f>
        <v/>
      </c>
      <c r="M222" s="43" t="str">
        <f>IF($H222="","",Informationen!B$17)</f>
        <v/>
      </c>
      <c r="N222" s="43" t="str">
        <f>IF($H222="","",Informationen!D$17)</f>
        <v/>
      </c>
    </row>
    <row r="223" spans="1:14" x14ac:dyDescent="0.35">
      <c r="A223" s="5" t="str">
        <f t="shared" si="4"/>
        <v/>
      </c>
      <c r="B223" s="6"/>
      <c r="C223" s="70" t="str">
        <f>IF(LEN(B223)=0,"",VLOOKUP(B223,Werte!$A$3:$B$27,2,FALSE))</f>
        <v/>
      </c>
      <c r="D223" s="17"/>
      <c r="E223" s="17"/>
      <c r="F223" s="13"/>
      <c r="G223" s="13"/>
      <c r="H223" s="8" t="str">
        <f>IF(A223="","",IF(Informationen!D$13="","Keine Rolle angegeben",Informationen!D$13))</f>
        <v/>
      </c>
      <c r="I223" s="52" t="str">
        <f>IF(H223="","",Informationen!C$12)</f>
        <v/>
      </c>
      <c r="J223" s="43" t="str">
        <f>IF($H223="","",Informationen!B$16)</f>
        <v/>
      </c>
      <c r="K223" s="43" t="str">
        <f>IF($H223="","",Informationen!D$15)</f>
        <v/>
      </c>
      <c r="L223" s="43" t="str">
        <f>IF($H223="","",Informationen!B$15)</f>
        <v/>
      </c>
      <c r="M223" s="43" t="str">
        <f>IF($H223="","",Informationen!B$17)</f>
        <v/>
      </c>
      <c r="N223" s="43" t="str">
        <f>IF($H223="","",Informationen!D$17)</f>
        <v/>
      </c>
    </row>
    <row r="224" spans="1:14" x14ac:dyDescent="0.35">
      <c r="A224" s="5" t="str">
        <f t="shared" si="4"/>
        <v/>
      </c>
      <c r="B224" s="6"/>
      <c r="C224" s="70" t="str">
        <f>IF(LEN(B224)=0,"",VLOOKUP(B224,Werte!$A$3:$B$27,2,FALSE))</f>
        <v/>
      </c>
      <c r="D224" s="17"/>
      <c r="E224" s="17"/>
      <c r="F224" s="13"/>
      <c r="G224" s="13"/>
      <c r="H224" s="8" t="str">
        <f>IF(A224="","",IF(Informationen!D$13="","Keine Rolle angegeben",Informationen!D$13))</f>
        <v/>
      </c>
      <c r="I224" s="52" t="str">
        <f>IF(H224="","",Informationen!C$12)</f>
        <v/>
      </c>
      <c r="J224" s="43" t="str">
        <f>IF($H224="","",Informationen!B$16)</f>
        <v/>
      </c>
      <c r="K224" s="43" t="str">
        <f>IF($H224="","",Informationen!D$15)</f>
        <v/>
      </c>
      <c r="L224" s="43" t="str">
        <f>IF($H224="","",Informationen!B$15)</f>
        <v/>
      </c>
      <c r="M224" s="43" t="str">
        <f>IF($H224="","",Informationen!B$17)</f>
        <v/>
      </c>
      <c r="N224" s="43" t="str">
        <f>IF($H224="","",Informationen!D$17)</f>
        <v/>
      </c>
    </row>
    <row r="225" spans="1:14" x14ac:dyDescent="0.35">
      <c r="A225" s="5" t="str">
        <f t="shared" si="4"/>
        <v/>
      </c>
      <c r="B225" s="6"/>
      <c r="C225" s="70" t="str">
        <f>IF(LEN(B225)=0,"",VLOOKUP(B225,Werte!$A$3:$B$27,2,FALSE))</f>
        <v/>
      </c>
      <c r="D225" s="17"/>
      <c r="E225" s="17"/>
      <c r="F225" s="13"/>
      <c r="G225" s="13"/>
      <c r="H225" s="8" t="str">
        <f>IF(A225="","",IF(Informationen!D$13="","Keine Rolle angegeben",Informationen!D$13))</f>
        <v/>
      </c>
      <c r="I225" s="52" t="str">
        <f>IF(H225="","",Informationen!C$12)</f>
        <v/>
      </c>
      <c r="J225" s="43" t="str">
        <f>IF($H225="","",Informationen!B$16)</f>
        <v/>
      </c>
      <c r="K225" s="43" t="str">
        <f>IF($H225="","",Informationen!D$15)</f>
        <v/>
      </c>
      <c r="L225" s="43" t="str">
        <f>IF($H225="","",Informationen!B$15)</f>
        <v/>
      </c>
      <c r="M225" s="43" t="str">
        <f>IF($H225="","",Informationen!B$17)</f>
        <v/>
      </c>
      <c r="N225" s="43" t="str">
        <f>IF($H225="","",Informationen!D$17)</f>
        <v/>
      </c>
    </row>
    <row r="226" spans="1:14" x14ac:dyDescent="0.35">
      <c r="A226" s="5" t="str">
        <f t="shared" si="4"/>
        <v/>
      </c>
      <c r="B226" s="6"/>
      <c r="C226" s="70" t="str">
        <f>IF(LEN(B226)=0,"",VLOOKUP(B226,Werte!$A$3:$B$27,2,FALSE))</f>
        <v/>
      </c>
      <c r="D226" s="17"/>
      <c r="E226" s="17"/>
      <c r="F226" s="13"/>
      <c r="G226" s="13"/>
      <c r="H226" s="8" t="str">
        <f>IF(A226="","",IF(Informationen!D$13="","Keine Rolle angegeben",Informationen!D$13))</f>
        <v/>
      </c>
      <c r="I226" s="52" t="str">
        <f>IF(H226="","",Informationen!C$12)</f>
        <v/>
      </c>
      <c r="J226" s="43" t="str">
        <f>IF($H226="","",Informationen!B$16)</f>
        <v/>
      </c>
      <c r="K226" s="43" t="str">
        <f>IF($H226="","",Informationen!D$15)</f>
        <v/>
      </c>
      <c r="L226" s="43" t="str">
        <f>IF($H226="","",Informationen!B$15)</f>
        <v/>
      </c>
      <c r="M226" s="43" t="str">
        <f>IF($H226="","",Informationen!B$17)</f>
        <v/>
      </c>
      <c r="N226" s="43" t="str">
        <f>IF($H226="","",Informationen!D$17)</f>
        <v/>
      </c>
    </row>
    <row r="227" spans="1:14" x14ac:dyDescent="0.35">
      <c r="A227" s="5" t="str">
        <f t="shared" si="4"/>
        <v/>
      </c>
      <c r="B227" s="6"/>
      <c r="C227" s="70" t="str">
        <f>IF(LEN(B227)=0,"",VLOOKUP(B227,Werte!$A$3:$B$27,2,FALSE))</f>
        <v/>
      </c>
      <c r="D227" s="17"/>
      <c r="E227" s="17"/>
      <c r="F227" s="13"/>
      <c r="G227" s="13"/>
      <c r="H227" s="8" t="str">
        <f>IF(A227="","",IF(Informationen!D$13="","Keine Rolle angegeben",Informationen!D$13))</f>
        <v/>
      </c>
      <c r="I227" s="52" t="str">
        <f>IF(H227="","",Informationen!C$12)</f>
        <v/>
      </c>
      <c r="J227" s="43" t="str">
        <f>IF($H227="","",Informationen!B$16)</f>
        <v/>
      </c>
      <c r="K227" s="43" t="str">
        <f>IF($H227="","",Informationen!D$15)</f>
        <v/>
      </c>
      <c r="L227" s="43" t="str">
        <f>IF($H227="","",Informationen!B$15)</f>
        <v/>
      </c>
      <c r="M227" s="43" t="str">
        <f>IF($H227="","",Informationen!B$17)</f>
        <v/>
      </c>
      <c r="N227" s="43" t="str">
        <f>IF($H227="","",Informationen!D$17)</f>
        <v/>
      </c>
    </row>
    <row r="228" spans="1:14" x14ac:dyDescent="0.35">
      <c r="A228" s="5" t="str">
        <f t="shared" si="4"/>
        <v/>
      </c>
      <c r="B228" s="6"/>
      <c r="C228" s="70" t="str">
        <f>IF(LEN(B228)=0,"",VLOOKUP(B228,Werte!$A$3:$B$27,2,FALSE))</f>
        <v/>
      </c>
      <c r="D228" s="17"/>
      <c r="E228" s="17"/>
      <c r="F228" s="13"/>
      <c r="G228" s="13"/>
      <c r="H228" s="8" t="str">
        <f>IF(A228="","",IF(Informationen!D$13="","Keine Rolle angegeben",Informationen!D$13))</f>
        <v/>
      </c>
      <c r="I228" s="52" t="str">
        <f>IF(H228="","",Informationen!C$12)</f>
        <v/>
      </c>
      <c r="J228" s="43" t="str">
        <f>IF($H228="","",Informationen!B$16)</f>
        <v/>
      </c>
      <c r="K228" s="43" t="str">
        <f>IF($H228="","",Informationen!D$15)</f>
        <v/>
      </c>
      <c r="L228" s="43" t="str">
        <f>IF($H228="","",Informationen!B$15)</f>
        <v/>
      </c>
      <c r="M228" s="43" t="str">
        <f>IF($H228="","",Informationen!B$17)</f>
        <v/>
      </c>
      <c r="N228" s="43" t="str">
        <f>IF($H228="","",Informationen!D$17)</f>
        <v/>
      </c>
    </row>
    <row r="229" spans="1:14" x14ac:dyDescent="0.35">
      <c r="A229" s="5" t="str">
        <f t="shared" si="4"/>
        <v/>
      </c>
      <c r="B229" s="6"/>
      <c r="C229" s="70" t="str">
        <f>IF(LEN(B229)=0,"",VLOOKUP(B229,Werte!$A$3:$B$27,2,FALSE))</f>
        <v/>
      </c>
      <c r="D229" s="17"/>
      <c r="E229" s="17"/>
      <c r="F229" s="13"/>
      <c r="G229" s="13"/>
      <c r="H229" s="8" t="str">
        <f>IF(A229="","",IF(Informationen!D$13="","Keine Rolle angegeben",Informationen!D$13))</f>
        <v/>
      </c>
      <c r="I229" s="52" t="str">
        <f>IF(H229="","",Informationen!C$12)</f>
        <v/>
      </c>
      <c r="J229" s="43" t="str">
        <f>IF($H229="","",Informationen!B$16)</f>
        <v/>
      </c>
      <c r="K229" s="43" t="str">
        <f>IF($H229="","",Informationen!D$15)</f>
        <v/>
      </c>
      <c r="L229" s="43" t="str">
        <f>IF($H229="","",Informationen!B$15)</f>
        <v/>
      </c>
      <c r="M229" s="43" t="str">
        <f>IF($H229="","",Informationen!B$17)</f>
        <v/>
      </c>
      <c r="N229" s="43" t="str">
        <f>IF($H229="","",Informationen!D$17)</f>
        <v/>
      </c>
    </row>
    <row r="230" spans="1:14" x14ac:dyDescent="0.35">
      <c r="A230" s="5" t="str">
        <f t="shared" si="4"/>
        <v/>
      </c>
      <c r="B230" s="6"/>
      <c r="C230" s="70" t="str">
        <f>IF(LEN(B230)=0,"",VLOOKUP(B230,Werte!$A$3:$B$27,2,FALSE))</f>
        <v/>
      </c>
      <c r="D230" s="17"/>
      <c r="E230" s="17"/>
      <c r="F230" s="13"/>
      <c r="G230" s="13"/>
      <c r="H230" s="8" t="str">
        <f>IF(A230="","",IF(Informationen!D$13="","Keine Rolle angegeben",Informationen!D$13))</f>
        <v/>
      </c>
      <c r="I230" s="52" t="str">
        <f>IF(H230="","",Informationen!C$12)</f>
        <v/>
      </c>
      <c r="J230" s="43" t="str">
        <f>IF($H230="","",Informationen!B$16)</f>
        <v/>
      </c>
      <c r="K230" s="43" t="str">
        <f>IF($H230="","",Informationen!D$15)</f>
        <v/>
      </c>
      <c r="L230" s="43" t="str">
        <f>IF($H230="","",Informationen!B$15)</f>
        <v/>
      </c>
      <c r="M230" s="43" t="str">
        <f>IF($H230="","",Informationen!B$17)</f>
        <v/>
      </c>
      <c r="N230" s="43" t="str">
        <f>IF($H230="","",Informationen!D$17)</f>
        <v/>
      </c>
    </row>
    <row r="231" spans="1:14" x14ac:dyDescent="0.35">
      <c r="A231" s="5" t="str">
        <f t="shared" si="4"/>
        <v/>
      </c>
      <c r="B231" s="6"/>
      <c r="C231" s="70" t="str">
        <f>IF(LEN(B231)=0,"",VLOOKUP(B231,Werte!$A$3:$B$27,2,FALSE))</f>
        <v/>
      </c>
      <c r="D231" s="17"/>
      <c r="E231" s="17"/>
      <c r="F231" s="13"/>
      <c r="G231" s="13"/>
      <c r="H231" s="8" t="str">
        <f>IF(A231="","",IF(Informationen!D$13="","Keine Rolle angegeben",Informationen!D$13))</f>
        <v/>
      </c>
      <c r="I231" s="52" t="str">
        <f>IF(H231="","",Informationen!C$12)</f>
        <v/>
      </c>
      <c r="J231" s="43" t="str">
        <f>IF($H231="","",Informationen!B$16)</f>
        <v/>
      </c>
      <c r="K231" s="43" t="str">
        <f>IF($H231="","",Informationen!D$15)</f>
        <v/>
      </c>
      <c r="L231" s="43" t="str">
        <f>IF($H231="","",Informationen!B$15)</f>
        <v/>
      </c>
      <c r="M231" s="43" t="str">
        <f>IF($H231="","",Informationen!B$17)</f>
        <v/>
      </c>
      <c r="N231" s="43" t="str">
        <f>IF($H231="","",Informationen!D$17)</f>
        <v/>
      </c>
    </row>
    <row r="232" spans="1:14" x14ac:dyDescent="0.35">
      <c r="A232" s="5" t="str">
        <f t="shared" si="4"/>
        <v/>
      </c>
      <c r="B232" s="6"/>
      <c r="C232" s="70" t="str">
        <f>IF(LEN(B232)=0,"",VLOOKUP(B232,Werte!$A$3:$B$27,2,FALSE))</f>
        <v/>
      </c>
      <c r="D232" s="17"/>
      <c r="E232" s="17"/>
      <c r="F232" s="13"/>
      <c r="G232" s="13"/>
      <c r="H232" s="8" t="str">
        <f>IF(A232="","",IF(Informationen!D$13="","Keine Rolle angegeben",Informationen!D$13))</f>
        <v/>
      </c>
      <c r="I232" s="52" t="str">
        <f>IF(H232="","",Informationen!C$12)</f>
        <v/>
      </c>
      <c r="J232" s="43" t="str">
        <f>IF($H232="","",Informationen!B$16)</f>
        <v/>
      </c>
      <c r="K232" s="43" t="str">
        <f>IF($H232="","",Informationen!D$15)</f>
        <v/>
      </c>
      <c r="L232" s="43" t="str">
        <f>IF($H232="","",Informationen!B$15)</f>
        <v/>
      </c>
      <c r="M232" s="43" t="str">
        <f>IF($H232="","",Informationen!B$17)</f>
        <v/>
      </c>
      <c r="N232" s="43" t="str">
        <f>IF($H232="","",Informationen!D$17)</f>
        <v/>
      </c>
    </row>
    <row r="233" spans="1:14" x14ac:dyDescent="0.35">
      <c r="A233" s="5" t="str">
        <f t="shared" si="4"/>
        <v/>
      </c>
      <c r="B233" s="6"/>
      <c r="C233" s="70" t="str">
        <f>IF(LEN(B233)=0,"",VLOOKUP(B233,Werte!$A$3:$B$27,2,FALSE))</f>
        <v/>
      </c>
      <c r="D233" s="17"/>
      <c r="E233" s="17"/>
      <c r="F233" s="13"/>
      <c r="G233" s="13"/>
      <c r="H233" s="8" t="str">
        <f>IF(A233="","",IF(Informationen!D$13="","Keine Rolle angegeben",Informationen!D$13))</f>
        <v/>
      </c>
      <c r="I233" s="52" t="str">
        <f>IF(H233="","",Informationen!C$12)</f>
        <v/>
      </c>
      <c r="J233" s="43" t="str">
        <f>IF($H233="","",Informationen!B$16)</f>
        <v/>
      </c>
      <c r="K233" s="43" t="str">
        <f>IF($H233="","",Informationen!D$15)</f>
        <v/>
      </c>
      <c r="L233" s="43" t="str">
        <f>IF($H233="","",Informationen!B$15)</f>
        <v/>
      </c>
      <c r="M233" s="43" t="str">
        <f>IF($H233="","",Informationen!B$17)</f>
        <v/>
      </c>
      <c r="N233" s="43" t="str">
        <f>IF($H233="","",Informationen!D$17)</f>
        <v/>
      </c>
    </row>
    <row r="234" spans="1:14" x14ac:dyDescent="0.35">
      <c r="A234" s="5" t="str">
        <f t="shared" si="4"/>
        <v/>
      </c>
      <c r="B234" s="6"/>
      <c r="C234" s="70" t="str">
        <f>IF(LEN(B234)=0,"",VLOOKUP(B234,Werte!$A$3:$B$27,2,FALSE))</f>
        <v/>
      </c>
      <c r="D234" s="17"/>
      <c r="E234" s="17"/>
      <c r="F234" s="13"/>
      <c r="G234" s="13"/>
      <c r="H234" s="8" t="str">
        <f>IF(A234="","",IF(Informationen!D$13="","Keine Rolle angegeben",Informationen!D$13))</f>
        <v/>
      </c>
      <c r="I234" s="52" t="str">
        <f>IF(H234="","",Informationen!C$12)</f>
        <v/>
      </c>
      <c r="J234" s="43" t="str">
        <f>IF($H234="","",Informationen!B$16)</f>
        <v/>
      </c>
      <c r="K234" s="43" t="str">
        <f>IF($H234="","",Informationen!D$15)</f>
        <v/>
      </c>
      <c r="L234" s="43" t="str">
        <f>IF($H234="","",Informationen!B$15)</f>
        <v/>
      </c>
      <c r="M234" s="43" t="str">
        <f>IF($H234="","",Informationen!B$17)</f>
        <v/>
      </c>
      <c r="N234" s="43" t="str">
        <f>IF($H234="","",Informationen!D$17)</f>
        <v/>
      </c>
    </row>
    <row r="235" spans="1:14" x14ac:dyDescent="0.35">
      <c r="A235" s="5" t="str">
        <f t="shared" si="4"/>
        <v/>
      </c>
      <c r="B235" s="6"/>
      <c r="C235" s="70" t="str">
        <f>IF(LEN(B235)=0,"",VLOOKUP(B235,Werte!$A$3:$B$27,2,FALSE))</f>
        <v/>
      </c>
      <c r="D235" s="17"/>
      <c r="E235" s="17"/>
      <c r="F235" s="13"/>
      <c r="G235" s="13"/>
      <c r="H235" s="8" t="str">
        <f>IF(A235="","",IF(Informationen!D$13="","Keine Rolle angegeben",Informationen!D$13))</f>
        <v/>
      </c>
      <c r="I235" s="52" t="str">
        <f>IF(H235="","",Informationen!C$12)</f>
        <v/>
      </c>
      <c r="J235" s="43" t="str">
        <f>IF($H235="","",Informationen!B$16)</f>
        <v/>
      </c>
      <c r="K235" s="43" t="str">
        <f>IF($H235="","",Informationen!D$15)</f>
        <v/>
      </c>
      <c r="L235" s="43" t="str">
        <f>IF($H235="","",Informationen!B$15)</f>
        <v/>
      </c>
      <c r="M235" s="43" t="str">
        <f>IF($H235="","",Informationen!B$17)</f>
        <v/>
      </c>
      <c r="N235" s="43" t="str">
        <f>IF($H235="","",Informationen!D$17)</f>
        <v/>
      </c>
    </row>
    <row r="236" spans="1:14" x14ac:dyDescent="0.35">
      <c r="A236" s="5" t="str">
        <f t="shared" si="4"/>
        <v/>
      </c>
      <c r="B236" s="6"/>
      <c r="C236" s="70" t="str">
        <f>IF(LEN(B236)=0,"",VLOOKUP(B236,Werte!$A$3:$B$27,2,FALSE))</f>
        <v/>
      </c>
      <c r="D236" s="17"/>
      <c r="E236" s="17"/>
      <c r="F236" s="13"/>
      <c r="G236" s="13"/>
      <c r="H236" s="8" t="str">
        <f>IF(A236="","",IF(Informationen!D$13="","Keine Rolle angegeben",Informationen!D$13))</f>
        <v/>
      </c>
      <c r="I236" s="52" t="str">
        <f>IF(H236="","",Informationen!C$12)</f>
        <v/>
      </c>
      <c r="J236" s="43" t="str">
        <f>IF($H236="","",Informationen!B$16)</f>
        <v/>
      </c>
      <c r="K236" s="43" t="str">
        <f>IF($H236="","",Informationen!D$15)</f>
        <v/>
      </c>
      <c r="L236" s="43" t="str">
        <f>IF($H236="","",Informationen!B$15)</f>
        <v/>
      </c>
      <c r="M236" s="43" t="str">
        <f>IF($H236="","",Informationen!B$17)</f>
        <v/>
      </c>
      <c r="N236" s="43" t="str">
        <f>IF($H236="","",Informationen!D$17)</f>
        <v/>
      </c>
    </row>
    <row r="237" spans="1:14" x14ac:dyDescent="0.35">
      <c r="A237" s="5" t="str">
        <f t="shared" si="4"/>
        <v/>
      </c>
      <c r="B237" s="6"/>
      <c r="C237" s="70" t="str">
        <f>IF(LEN(B237)=0,"",VLOOKUP(B237,Werte!$A$3:$B$27,2,FALSE))</f>
        <v/>
      </c>
      <c r="D237" s="17"/>
      <c r="E237" s="17"/>
      <c r="F237" s="13"/>
      <c r="G237" s="13"/>
      <c r="H237" s="8" t="str">
        <f>IF(A237="","",IF(Informationen!D$13="","Keine Rolle angegeben",Informationen!D$13))</f>
        <v/>
      </c>
      <c r="I237" s="52" t="str">
        <f>IF(H237="","",Informationen!C$12)</f>
        <v/>
      </c>
      <c r="J237" s="43" t="str">
        <f>IF($H237="","",Informationen!B$16)</f>
        <v/>
      </c>
      <c r="K237" s="43" t="str">
        <f>IF($H237="","",Informationen!D$15)</f>
        <v/>
      </c>
      <c r="L237" s="43" t="str">
        <f>IF($H237="","",Informationen!B$15)</f>
        <v/>
      </c>
      <c r="M237" s="43" t="str">
        <f>IF($H237="","",Informationen!B$17)</f>
        <v/>
      </c>
      <c r="N237" s="43" t="str">
        <f>IF($H237="","",Informationen!D$17)</f>
        <v/>
      </c>
    </row>
    <row r="238" spans="1:14" x14ac:dyDescent="0.35">
      <c r="A238" s="5" t="str">
        <f t="shared" si="4"/>
        <v/>
      </c>
      <c r="B238" s="6"/>
      <c r="C238" s="70" t="str">
        <f>IF(LEN(B238)=0,"",VLOOKUP(B238,Werte!$A$3:$B$27,2,FALSE))</f>
        <v/>
      </c>
      <c r="D238" s="17"/>
      <c r="E238" s="17"/>
      <c r="F238" s="13"/>
      <c r="G238" s="13"/>
      <c r="H238" s="8" t="str">
        <f>IF(A238="","",IF(Informationen!D$13="","Keine Rolle angegeben",Informationen!D$13))</f>
        <v/>
      </c>
      <c r="I238" s="52" t="str">
        <f>IF(H238="","",Informationen!C$12)</f>
        <v/>
      </c>
      <c r="J238" s="43" t="str">
        <f>IF($H238="","",Informationen!B$16)</f>
        <v/>
      </c>
      <c r="K238" s="43" t="str">
        <f>IF($H238="","",Informationen!D$15)</f>
        <v/>
      </c>
      <c r="L238" s="43" t="str">
        <f>IF($H238="","",Informationen!B$15)</f>
        <v/>
      </c>
      <c r="M238" s="43" t="str">
        <f>IF($H238="","",Informationen!B$17)</f>
        <v/>
      </c>
      <c r="N238" s="43" t="str">
        <f>IF($H238="","",Informationen!D$17)</f>
        <v/>
      </c>
    </row>
    <row r="239" spans="1:14" x14ac:dyDescent="0.35">
      <c r="A239" s="5" t="str">
        <f t="shared" si="4"/>
        <v/>
      </c>
      <c r="B239" s="6"/>
      <c r="C239" s="70" t="str">
        <f>IF(LEN(B239)=0,"",VLOOKUP(B239,Werte!$A$3:$B$27,2,FALSE))</f>
        <v/>
      </c>
      <c r="D239" s="17"/>
      <c r="E239" s="17"/>
      <c r="F239" s="13"/>
      <c r="G239" s="13"/>
      <c r="H239" s="8" t="str">
        <f>IF(A239="","",IF(Informationen!D$13="","Keine Rolle angegeben",Informationen!D$13))</f>
        <v/>
      </c>
      <c r="I239" s="52" t="str">
        <f>IF(H239="","",Informationen!C$12)</f>
        <v/>
      </c>
      <c r="J239" s="43" t="str">
        <f>IF($H239="","",Informationen!B$16)</f>
        <v/>
      </c>
      <c r="K239" s="43" t="str">
        <f>IF($H239="","",Informationen!D$15)</f>
        <v/>
      </c>
      <c r="L239" s="43" t="str">
        <f>IF($H239="","",Informationen!B$15)</f>
        <v/>
      </c>
      <c r="M239" s="43" t="str">
        <f>IF($H239="","",Informationen!B$17)</f>
        <v/>
      </c>
      <c r="N239" s="43" t="str">
        <f>IF($H239="","",Informationen!D$17)</f>
        <v/>
      </c>
    </row>
    <row r="240" spans="1:14" x14ac:dyDescent="0.35">
      <c r="A240" s="5" t="str">
        <f t="shared" si="4"/>
        <v/>
      </c>
      <c r="B240" s="6"/>
      <c r="C240" s="70" t="str">
        <f>IF(LEN(B240)=0,"",VLOOKUP(B240,Werte!$A$3:$B$27,2,FALSE))</f>
        <v/>
      </c>
      <c r="D240" s="17"/>
      <c r="E240" s="17"/>
      <c r="F240" s="13"/>
      <c r="G240" s="13"/>
      <c r="H240" s="8" t="str">
        <f>IF(A240="","",IF(Informationen!D$13="","Keine Rolle angegeben",Informationen!D$13))</f>
        <v/>
      </c>
      <c r="I240" s="52" t="str">
        <f>IF(H240="","",Informationen!C$12)</f>
        <v/>
      </c>
      <c r="J240" s="43" t="str">
        <f>IF($H240="","",Informationen!B$16)</f>
        <v/>
      </c>
      <c r="K240" s="43" t="str">
        <f>IF($H240="","",Informationen!D$15)</f>
        <v/>
      </c>
      <c r="L240" s="43" t="str">
        <f>IF($H240="","",Informationen!B$15)</f>
        <v/>
      </c>
      <c r="M240" s="43" t="str">
        <f>IF($H240="","",Informationen!B$17)</f>
        <v/>
      </c>
      <c r="N240" s="43" t="str">
        <f>IF($H240="","",Informationen!D$17)</f>
        <v/>
      </c>
    </row>
    <row r="241" spans="1:14" x14ac:dyDescent="0.35">
      <c r="A241" s="5" t="str">
        <f t="shared" si="4"/>
        <v/>
      </c>
      <c r="B241" s="6"/>
      <c r="C241" s="70" t="str">
        <f>IF(LEN(B241)=0,"",VLOOKUP(B241,Werte!$A$3:$B$27,2,FALSE))</f>
        <v/>
      </c>
      <c r="D241" s="17"/>
      <c r="E241" s="17"/>
      <c r="F241" s="13"/>
      <c r="G241" s="13"/>
      <c r="H241" s="8" t="str">
        <f>IF(A241="","",IF(Informationen!D$13="","Keine Rolle angegeben",Informationen!D$13))</f>
        <v/>
      </c>
      <c r="I241" s="52" t="str">
        <f>IF(H241="","",Informationen!C$12)</f>
        <v/>
      </c>
      <c r="J241" s="43" t="str">
        <f>IF($H241="","",Informationen!B$16)</f>
        <v/>
      </c>
      <c r="K241" s="43" t="str">
        <f>IF($H241="","",Informationen!D$15)</f>
        <v/>
      </c>
      <c r="L241" s="43" t="str">
        <f>IF($H241="","",Informationen!B$15)</f>
        <v/>
      </c>
      <c r="M241" s="43" t="str">
        <f>IF($H241="","",Informationen!B$17)</f>
        <v/>
      </c>
      <c r="N241" s="43" t="str">
        <f>IF($H241="","",Informationen!D$17)</f>
        <v/>
      </c>
    </row>
    <row r="242" spans="1:14" x14ac:dyDescent="0.35">
      <c r="A242" s="5" t="str">
        <f t="shared" si="4"/>
        <v/>
      </c>
      <c r="B242" s="6"/>
      <c r="C242" s="70" t="str">
        <f>IF(LEN(B242)=0,"",VLOOKUP(B242,Werte!$A$3:$B$27,2,FALSE))</f>
        <v/>
      </c>
      <c r="D242" s="17"/>
      <c r="E242" s="17"/>
      <c r="F242" s="13"/>
      <c r="G242" s="13"/>
      <c r="H242" s="8" t="str">
        <f>IF(A242="","",IF(Informationen!D$13="","Keine Rolle angegeben",Informationen!D$13))</f>
        <v/>
      </c>
      <c r="I242" s="52" t="str">
        <f>IF(H242="","",Informationen!C$12)</f>
        <v/>
      </c>
      <c r="J242" s="43" t="str">
        <f>IF($H242="","",Informationen!B$16)</f>
        <v/>
      </c>
      <c r="K242" s="43" t="str">
        <f>IF($H242="","",Informationen!D$15)</f>
        <v/>
      </c>
      <c r="L242" s="43" t="str">
        <f>IF($H242="","",Informationen!B$15)</f>
        <v/>
      </c>
      <c r="M242" s="43" t="str">
        <f>IF($H242="","",Informationen!B$17)</f>
        <v/>
      </c>
      <c r="N242" s="43" t="str">
        <f>IF($H242="","",Informationen!D$17)</f>
        <v/>
      </c>
    </row>
    <row r="243" spans="1:14" x14ac:dyDescent="0.35">
      <c r="A243" s="5" t="str">
        <f t="shared" si="4"/>
        <v/>
      </c>
      <c r="B243" s="6"/>
      <c r="C243" s="70" t="str">
        <f>IF(LEN(B243)=0,"",VLOOKUP(B243,Werte!$A$3:$B$27,2,FALSE))</f>
        <v/>
      </c>
      <c r="D243" s="17"/>
      <c r="E243" s="17"/>
      <c r="F243" s="13"/>
      <c r="G243" s="13"/>
      <c r="H243" s="8" t="str">
        <f>IF(A243="","",IF(Informationen!D$13="","Keine Rolle angegeben",Informationen!D$13))</f>
        <v/>
      </c>
      <c r="I243" s="52" t="str">
        <f>IF(H243="","",Informationen!C$12)</f>
        <v/>
      </c>
      <c r="J243" s="43" t="str">
        <f>IF($H243="","",Informationen!B$16)</f>
        <v/>
      </c>
      <c r="K243" s="43" t="str">
        <f>IF($H243="","",Informationen!D$15)</f>
        <v/>
      </c>
      <c r="L243" s="43" t="str">
        <f>IF($H243="","",Informationen!B$15)</f>
        <v/>
      </c>
      <c r="M243" s="43" t="str">
        <f>IF($H243="","",Informationen!B$17)</f>
        <v/>
      </c>
      <c r="N243" s="43" t="str">
        <f>IF($H243="","",Informationen!D$17)</f>
        <v/>
      </c>
    </row>
    <row r="244" spans="1:14" x14ac:dyDescent="0.35">
      <c r="A244" s="5" t="str">
        <f t="shared" si="4"/>
        <v/>
      </c>
      <c r="B244" s="6"/>
      <c r="C244" s="70" t="str">
        <f>IF(LEN(B244)=0,"",VLOOKUP(B244,Werte!$A$3:$B$27,2,FALSE))</f>
        <v/>
      </c>
      <c r="D244" s="17"/>
      <c r="E244" s="17"/>
      <c r="F244" s="13"/>
      <c r="G244" s="13"/>
      <c r="H244" s="8" t="str">
        <f>IF(A244="","",IF(Informationen!D$13="","Keine Rolle angegeben",Informationen!D$13))</f>
        <v/>
      </c>
      <c r="I244" s="52" t="str">
        <f>IF(H244="","",Informationen!C$12)</f>
        <v/>
      </c>
      <c r="J244" s="43" t="str">
        <f>IF($H244="","",Informationen!B$16)</f>
        <v/>
      </c>
      <c r="K244" s="43" t="str">
        <f>IF($H244="","",Informationen!D$15)</f>
        <v/>
      </c>
      <c r="L244" s="43" t="str">
        <f>IF($H244="","",Informationen!B$15)</f>
        <v/>
      </c>
      <c r="M244" s="43" t="str">
        <f>IF($H244="","",Informationen!B$17)</f>
        <v/>
      </c>
      <c r="N244" s="43" t="str">
        <f>IF($H244="","",Informationen!D$17)</f>
        <v/>
      </c>
    </row>
    <row r="245" spans="1:14" x14ac:dyDescent="0.35">
      <c r="A245" s="5" t="str">
        <f t="shared" si="4"/>
        <v/>
      </c>
      <c r="B245" s="6"/>
      <c r="C245" s="70" t="str">
        <f>IF(LEN(B245)=0,"",VLOOKUP(B245,Werte!$A$3:$B$27,2,FALSE))</f>
        <v/>
      </c>
      <c r="D245" s="17"/>
      <c r="E245" s="17"/>
      <c r="F245" s="13"/>
      <c r="G245" s="13"/>
      <c r="H245" s="8" t="str">
        <f>IF(A245="","",IF(Informationen!D$13="","Keine Rolle angegeben",Informationen!D$13))</f>
        <v/>
      </c>
      <c r="I245" s="52" t="str">
        <f>IF(H245="","",Informationen!C$12)</f>
        <v/>
      </c>
      <c r="J245" s="43" t="str">
        <f>IF($H245="","",Informationen!B$16)</f>
        <v/>
      </c>
      <c r="K245" s="43" t="str">
        <f>IF($H245="","",Informationen!D$15)</f>
        <v/>
      </c>
      <c r="L245" s="43" t="str">
        <f>IF($H245="","",Informationen!B$15)</f>
        <v/>
      </c>
      <c r="M245" s="43" t="str">
        <f>IF($H245="","",Informationen!B$17)</f>
        <v/>
      </c>
      <c r="N245" s="43" t="str">
        <f>IF($H245="","",Informationen!D$17)</f>
        <v/>
      </c>
    </row>
    <row r="246" spans="1:14" x14ac:dyDescent="0.35">
      <c r="A246" s="5" t="str">
        <f t="shared" si="4"/>
        <v/>
      </c>
      <c r="B246" s="6"/>
      <c r="C246" s="70" t="str">
        <f>IF(LEN(B246)=0,"",VLOOKUP(B246,Werte!$A$3:$B$27,2,FALSE))</f>
        <v/>
      </c>
      <c r="D246" s="17"/>
      <c r="E246" s="17"/>
      <c r="F246" s="13"/>
      <c r="G246" s="13"/>
      <c r="H246" s="8" t="str">
        <f>IF(A246="","",IF(Informationen!D$13="","Keine Rolle angegeben",Informationen!D$13))</f>
        <v/>
      </c>
      <c r="I246" s="52" t="str">
        <f>IF(H246="","",Informationen!C$12)</f>
        <v/>
      </c>
      <c r="J246" s="43" t="str">
        <f>IF($H246="","",Informationen!B$16)</f>
        <v/>
      </c>
      <c r="K246" s="43" t="str">
        <f>IF($H246="","",Informationen!D$15)</f>
        <v/>
      </c>
      <c r="L246" s="43" t="str">
        <f>IF($H246="","",Informationen!B$15)</f>
        <v/>
      </c>
      <c r="M246" s="43" t="str">
        <f>IF($H246="","",Informationen!B$17)</f>
        <v/>
      </c>
      <c r="N246" s="43" t="str">
        <f>IF($H246="","",Informationen!D$17)</f>
        <v/>
      </c>
    </row>
    <row r="247" spans="1:14" x14ac:dyDescent="0.35">
      <c r="A247" s="5" t="str">
        <f t="shared" si="4"/>
        <v/>
      </c>
      <c r="B247" s="6"/>
      <c r="C247" s="70" t="str">
        <f>IF(LEN(B247)=0,"",VLOOKUP(B247,Werte!$A$3:$B$27,2,FALSE))</f>
        <v/>
      </c>
      <c r="D247" s="17"/>
      <c r="E247" s="17"/>
      <c r="F247" s="13"/>
      <c r="G247" s="13"/>
      <c r="H247" s="8" t="str">
        <f>IF(A247="","",IF(Informationen!D$13="","Keine Rolle angegeben",Informationen!D$13))</f>
        <v/>
      </c>
      <c r="I247" s="52" t="str">
        <f>IF(H247="","",Informationen!C$12)</f>
        <v/>
      </c>
      <c r="J247" s="43" t="str">
        <f>IF($H247="","",Informationen!B$16)</f>
        <v/>
      </c>
      <c r="K247" s="43" t="str">
        <f>IF($H247="","",Informationen!D$15)</f>
        <v/>
      </c>
      <c r="L247" s="43" t="str">
        <f>IF($H247="","",Informationen!B$15)</f>
        <v/>
      </c>
      <c r="M247" s="43" t="str">
        <f>IF($H247="","",Informationen!B$17)</f>
        <v/>
      </c>
      <c r="N247" s="43" t="str">
        <f>IF($H247="","",Informationen!D$17)</f>
        <v/>
      </c>
    </row>
    <row r="248" spans="1:14" x14ac:dyDescent="0.35">
      <c r="A248" s="5" t="str">
        <f t="shared" si="4"/>
        <v/>
      </c>
      <c r="B248" s="6"/>
      <c r="C248" s="70" t="str">
        <f>IF(LEN(B248)=0,"",VLOOKUP(B248,Werte!$A$3:$B$27,2,FALSE))</f>
        <v/>
      </c>
      <c r="D248" s="17"/>
      <c r="E248" s="17"/>
      <c r="F248" s="13"/>
      <c r="G248" s="13"/>
      <c r="H248" s="8" t="str">
        <f>IF(A248="","",IF(Informationen!D$13="","Keine Rolle angegeben",Informationen!D$13))</f>
        <v/>
      </c>
      <c r="I248" s="52" t="str">
        <f>IF(H248="","",Informationen!C$12)</f>
        <v/>
      </c>
      <c r="J248" s="43" t="str">
        <f>IF($H248="","",Informationen!B$16)</f>
        <v/>
      </c>
      <c r="K248" s="43" t="str">
        <f>IF($H248="","",Informationen!D$15)</f>
        <v/>
      </c>
      <c r="L248" s="43" t="str">
        <f>IF($H248="","",Informationen!B$15)</f>
        <v/>
      </c>
      <c r="M248" s="43" t="str">
        <f>IF($H248="","",Informationen!B$17)</f>
        <v/>
      </c>
      <c r="N248" s="43" t="str">
        <f>IF($H248="","",Informationen!D$17)</f>
        <v/>
      </c>
    </row>
    <row r="249" spans="1:14" x14ac:dyDescent="0.35">
      <c r="A249" s="5" t="str">
        <f t="shared" si="4"/>
        <v/>
      </c>
      <c r="B249" s="6"/>
      <c r="C249" s="70" t="str">
        <f>IF(LEN(B249)=0,"",VLOOKUP(B249,Werte!$A$3:$B$27,2,FALSE))</f>
        <v/>
      </c>
      <c r="D249" s="17"/>
      <c r="E249" s="17"/>
      <c r="F249" s="13"/>
      <c r="G249" s="13"/>
      <c r="H249" s="8" t="str">
        <f>IF(A249="","",IF(Informationen!D$13="","Keine Rolle angegeben",Informationen!D$13))</f>
        <v/>
      </c>
      <c r="I249" s="52" t="str">
        <f>IF(H249="","",Informationen!C$12)</f>
        <v/>
      </c>
      <c r="J249" s="43" t="str">
        <f>IF($H249="","",Informationen!B$16)</f>
        <v/>
      </c>
      <c r="K249" s="43" t="str">
        <f>IF($H249="","",Informationen!D$15)</f>
        <v/>
      </c>
      <c r="L249" s="43" t="str">
        <f>IF($H249="","",Informationen!B$15)</f>
        <v/>
      </c>
      <c r="M249" s="43" t="str">
        <f>IF($H249="","",Informationen!B$17)</f>
        <v/>
      </c>
      <c r="N249" s="43" t="str">
        <f>IF($H249="","",Informationen!D$17)</f>
        <v/>
      </c>
    </row>
    <row r="250" spans="1:14" x14ac:dyDescent="0.35">
      <c r="A250" s="5" t="str">
        <f t="shared" si="4"/>
        <v/>
      </c>
      <c r="B250" s="6"/>
      <c r="C250" s="70" t="str">
        <f>IF(LEN(B250)=0,"",VLOOKUP(B250,Werte!$A$3:$B$27,2,FALSE))</f>
        <v/>
      </c>
      <c r="D250" s="17"/>
      <c r="E250" s="17"/>
      <c r="F250" s="13"/>
      <c r="G250" s="13"/>
      <c r="H250" s="8" t="str">
        <f>IF(A250="","",IF(Informationen!D$13="","Keine Rolle angegeben",Informationen!D$13))</f>
        <v/>
      </c>
      <c r="I250" s="52" t="str">
        <f>IF(H250="","",Informationen!C$12)</f>
        <v/>
      </c>
      <c r="J250" s="43" t="str">
        <f>IF($H250="","",Informationen!B$16)</f>
        <v/>
      </c>
      <c r="K250" s="43" t="str">
        <f>IF($H250="","",Informationen!D$15)</f>
        <v/>
      </c>
      <c r="L250" s="43" t="str">
        <f>IF($H250="","",Informationen!B$15)</f>
        <v/>
      </c>
      <c r="M250" s="43" t="str">
        <f>IF($H250="","",Informationen!B$17)</f>
        <v/>
      </c>
      <c r="N250" s="43" t="str">
        <f>IF($H250="","",Informationen!D$17)</f>
        <v/>
      </c>
    </row>
    <row r="251" spans="1:14" x14ac:dyDescent="0.35">
      <c r="A251" s="5" t="str">
        <f t="shared" si="4"/>
        <v/>
      </c>
      <c r="B251" s="6"/>
      <c r="C251" s="70" t="str">
        <f>IF(LEN(B251)=0,"",VLOOKUP(B251,Werte!$A$3:$B$27,2,FALSE))</f>
        <v/>
      </c>
      <c r="D251" s="17"/>
      <c r="E251" s="17"/>
      <c r="F251" s="13"/>
      <c r="G251" s="13"/>
      <c r="H251" s="8" t="str">
        <f>IF(A251="","",IF(Informationen!D$13="","Keine Rolle angegeben",Informationen!D$13))</f>
        <v/>
      </c>
      <c r="I251" s="52" t="str">
        <f>IF(H251="","",Informationen!C$12)</f>
        <v/>
      </c>
      <c r="J251" s="43" t="str">
        <f>IF($H251="","",Informationen!B$16)</f>
        <v/>
      </c>
      <c r="K251" s="43" t="str">
        <f>IF($H251="","",Informationen!D$15)</f>
        <v/>
      </c>
      <c r="L251" s="43" t="str">
        <f>IF($H251="","",Informationen!B$15)</f>
        <v/>
      </c>
      <c r="M251" s="43" t="str">
        <f>IF($H251="","",Informationen!B$17)</f>
        <v/>
      </c>
      <c r="N251" s="43" t="str">
        <f>IF($H251="","",Informationen!D$17)</f>
        <v/>
      </c>
    </row>
    <row r="252" spans="1:14" x14ac:dyDescent="0.35">
      <c r="A252" s="5" t="str">
        <f t="shared" si="4"/>
        <v/>
      </c>
      <c r="B252" s="6"/>
      <c r="C252" s="70" t="str">
        <f>IF(LEN(B252)=0,"",VLOOKUP(B252,Werte!$A$3:$B$27,2,FALSE))</f>
        <v/>
      </c>
      <c r="D252" s="17"/>
      <c r="E252" s="17"/>
      <c r="F252" s="13"/>
      <c r="G252" s="13"/>
      <c r="H252" s="8" t="str">
        <f>IF(A252="","",IF(Informationen!D$13="","Keine Rolle angegeben",Informationen!D$13))</f>
        <v/>
      </c>
      <c r="I252" s="52" t="str">
        <f>IF(H252="","",Informationen!C$12)</f>
        <v/>
      </c>
      <c r="J252" s="43" t="str">
        <f>IF($H252="","",Informationen!B$16)</f>
        <v/>
      </c>
      <c r="K252" s="43" t="str">
        <f>IF($H252="","",Informationen!D$15)</f>
        <v/>
      </c>
      <c r="L252" s="43" t="str">
        <f>IF($H252="","",Informationen!B$15)</f>
        <v/>
      </c>
      <c r="M252" s="43" t="str">
        <f>IF($H252="","",Informationen!B$17)</f>
        <v/>
      </c>
      <c r="N252" s="43" t="str">
        <f>IF($H252="","",Informationen!D$17)</f>
        <v/>
      </c>
    </row>
    <row r="253" spans="1:14" x14ac:dyDescent="0.35">
      <c r="A253" s="5" t="str">
        <f t="shared" si="4"/>
        <v/>
      </c>
      <c r="B253" s="6"/>
      <c r="C253" s="70" t="str">
        <f>IF(LEN(B253)=0,"",VLOOKUP(B253,Werte!$A$3:$B$27,2,FALSE))</f>
        <v/>
      </c>
      <c r="D253" s="17"/>
      <c r="E253" s="17"/>
      <c r="F253" s="13"/>
      <c r="G253" s="13"/>
      <c r="H253" s="8" t="str">
        <f>IF(A253="","",IF(Informationen!D$13="","Keine Rolle angegeben",Informationen!D$13))</f>
        <v/>
      </c>
      <c r="I253" s="52" t="str">
        <f>IF(H253="","",Informationen!C$12)</f>
        <v/>
      </c>
      <c r="J253" s="43" t="str">
        <f>IF($H253="","",Informationen!B$16)</f>
        <v/>
      </c>
      <c r="K253" s="43" t="str">
        <f>IF($H253="","",Informationen!D$15)</f>
        <v/>
      </c>
      <c r="L253" s="43" t="str">
        <f>IF($H253="","",Informationen!B$15)</f>
        <v/>
      </c>
      <c r="M253" s="43" t="str">
        <f>IF($H253="","",Informationen!B$17)</f>
        <v/>
      </c>
      <c r="N253" s="43" t="str">
        <f>IF($H253="","",Informationen!D$17)</f>
        <v/>
      </c>
    </row>
    <row r="254" spans="1:14" x14ac:dyDescent="0.35">
      <c r="A254" s="5" t="str">
        <f t="shared" si="4"/>
        <v/>
      </c>
      <c r="B254" s="6"/>
      <c r="C254" s="70" t="str">
        <f>IF(LEN(B254)=0,"",VLOOKUP(B254,Werte!$A$3:$B$27,2,FALSE))</f>
        <v/>
      </c>
      <c r="D254" s="17"/>
      <c r="E254" s="17"/>
      <c r="F254" s="13"/>
      <c r="G254" s="13"/>
      <c r="H254" s="8" t="str">
        <f>IF(A254="","",IF(Informationen!D$13="","Keine Rolle angegeben",Informationen!D$13))</f>
        <v/>
      </c>
      <c r="I254" s="52" t="str">
        <f>IF(H254="","",Informationen!C$12)</f>
        <v/>
      </c>
      <c r="J254" s="43" t="str">
        <f>IF($H254="","",Informationen!B$16)</f>
        <v/>
      </c>
      <c r="K254" s="43" t="str">
        <f>IF($H254="","",Informationen!D$15)</f>
        <v/>
      </c>
      <c r="L254" s="43" t="str">
        <f>IF($H254="","",Informationen!B$15)</f>
        <v/>
      </c>
      <c r="M254" s="43" t="str">
        <f>IF($H254="","",Informationen!B$17)</f>
        <v/>
      </c>
      <c r="N254" s="43" t="str">
        <f>IF($H254="","",Informationen!D$17)</f>
        <v/>
      </c>
    </row>
    <row r="255" spans="1:14" x14ac:dyDescent="0.35">
      <c r="A255" s="5" t="str">
        <f t="shared" si="4"/>
        <v/>
      </c>
      <c r="B255" s="6"/>
      <c r="C255" s="70" t="str">
        <f>IF(LEN(B255)=0,"",VLOOKUP(B255,Werte!$A$3:$B$27,2,FALSE))</f>
        <v/>
      </c>
      <c r="D255" s="17"/>
      <c r="E255" s="17"/>
      <c r="F255" s="13"/>
      <c r="G255" s="13"/>
      <c r="H255" s="8" t="str">
        <f>IF(A255="","",IF(Informationen!D$13="","Keine Rolle angegeben",Informationen!D$13))</f>
        <v/>
      </c>
      <c r="I255" s="52" t="str">
        <f>IF(H255="","",Informationen!C$12)</f>
        <v/>
      </c>
      <c r="J255" s="43" t="str">
        <f>IF($H255="","",Informationen!B$16)</f>
        <v/>
      </c>
      <c r="K255" s="43" t="str">
        <f>IF($H255="","",Informationen!D$15)</f>
        <v/>
      </c>
      <c r="L255" s="43" t="str">
        <f>IF($H255="","",Informationen!B$15)</f>
        <v/>
      </c>
      <c r="M255" s="43" t="str">
        <f>IF($H255="","",Informationen!B$17)</f>
        <v/>
      </c>
      <c r="N255" s="43" t="str">
        <f>IF($H255="","",Informationen!D$17)</f>
        <v/>
      </c>
    </row>
    <row r="256" spans="1:14" x14ac:dyDescent="0.35">
      <c r="A256" s="5" t="str">
        <f t="shared" si="4"/>
        <v/>
      </c>
      <c r="B256" s="6"/>
      <c r="C256" s="70" t="str">
        <f>IF(LEN(B256)=0,"",VLOOKUP(B256,Werte!$A$3:$B$27,2,FALSE))</f>
        <v/>
      </c>
      <c r="D256" s="17"/>
      <c r="E256" s="17"/>
      <c r="F256" s="13"/>
      <c r="G256" s="13"/>
      <c r="H256" s="8" t="str">
        <f>IF(A256="","",IF(Informationen!D$13="","Keine Rolle angegeben",Informationen!D$13))</f>
        <v/>
      </c>
      <c r="I256" s="52" t="str">
        <f>IF(H256="","",Informationen!C$12)</f>
        <v/>
      </c>
      <c r="J256" s="43" t="str">
        <f>IF($H256="","",Informationen!B$16)</f>
        <v/>
      </c>
      <c r="K256" s="43" t="str">
        <f>IF($H256="","",Informationen!D$15)</f>
        <v/>
      </c>
      <c r="L256" s="43" t="str">
        <f>IF($H256="","",Informationen!B$15)</f>
        <v/>
      </c>
      <c r="M256" s="43" t="str">
        <f>IF($H256="","",Informationen!B$17)</f>
        <v/>
      </c>
      <c r="N256" s="43" t="str">
        <f>IF($H256="","",Informationen!D$17)</f>
        <v/>
      </c>
    </row>
    <row r="257" spans="1:14" x14ac:dyDescent="0.35">
      <c r="A257" s="5" t="str">
        <f t="shared" ref="A257:A302" si="5">IF(B257="","",A256+1)</f>
        <v/>
      </c>
      <c r="B257" s="6"/>
      <c r="C257" s="70" t="str">
        <f>IF(LEN(B257)=0,"",VLOOKUP(B257,Werte!$A$3:$B$27,2,FALSE))</f>
        <v/>
      </c>
      <c r="D257" s="17"/>
      <c r="E257" s="17"/>
      <c r="F257" s="13"/>
      <c r="G257" s="13"/>
      <c r="H257" s="8" t="str">
        <f>IF(A257="","",IF(Informationen!D$13="","Keine Rolle angegeben",Informationen!D$13))</f>
        <v/>
      </c>
      <c r="I257" s="52" t="str">
        <f>IF(H257="","",Informationen!C$12)</f>
        <v/>
      </c>
      <c r="J257" s="43" t="str">
        <f>IF($H257="","",Informationen!B$16)</f>
        <v/>
      </c>
      <c r="K257" s="43" t="str">
        <f>IF($H257="","",Informationen!D$15)</f>
        <v/>
      </c>
      <c r="L257" s="43" t="str">
        <f>IF($H257="","",Informationen!B$15)</f>
        <v/>
      </c>
      <c r="M257" s="43" t="str">
        <f>IF($H257="","",Informationen!B$17)</f>
        <v/>
      </c>
      <c r="N257" s="43" t="str">
        <f>IF($H257="","",Informationen!D$17)</f>
        <v/>
      </c>
    </row>
    <row r="258" spans="1:14" x14ac:dyDescent="0.35">
      <c r="A258" s="5" t="str">
        <f t="shared" si="5"/>
        <v/>
      </c>
      <c r="B258" s="6"/>
      <c r="C258" s="70" t="str">
        <f>IF(LEN(B258)=0,"",VLOOKUP(B258,Werte!$A$3:$B$27,2,FALSE))</f>
        <v/>
      </c>
      <c r="D258" s="17"/>
      <c r="E258" s="17"/>
      <c r="F258" s="13"/>
      <c r="G258" s="13"/>
      <c r="H258" s="8" t="str">
        <f>IF(A258="","",IF(Informationen!D$13="","Keine Rolle angegeben",Informationen!D$13))</f>
        <v/>
      </c>
      <c r="I258" s="52" t="str">
        <f>IF(H258="","",Informationen!C$12)</f>
        <v/>
      </c>
      <c r="J258" s="43" t="str">
        <f>IF($H258="","",Informationen!B$16)</f>
        <v/>
      </c>
      <c r="K258" s="43" t="str">
        <f>IF($H258="","",Informationen!D$15)</f>
        <v/>
      </c>
      <c r="L258" s="43" t="str">
        <f>IF($H258="","",Informationen!B$15)</f>
        <v/>
      </c>
      <c r="M258" s="43" t="str">
        <f>IF($H258="","",Informationen!B$17)</f>
        <v/>
      </c>
      <c r="N258" s="43" t="str">
        <f>IF($H258="","",Informationen!D$17)</f>
        <v/>
      </c>
    </row>
    <row r="259" spans="1:14" x14ac:dyDescent="0.35">
      <c r="A259" s="5" t="str">
        <f t="shared" si="5"/>
        <v/>
      </c>
      <c r="B259" s="6"/>
      <c r="C259" s="70" t="str">
        <f>IF(LEN(B259)=0,"",VLOOKUP(B259,Werte!$A$3:$B$27,2,FALSE))</f>
        <v/>
      </c>
      <c r="D259" s="17"/>
      <c r="E259" s="17"/>
      <c r="F259" s="13"/>
      <c r="G259" s="13"/>
      <c r="H259" s="8" t="str">
        <f>IF(A259="","",IF(Informationen!D$13="","Keine Rolle angegeben",Informationen!D$13))</f>
        <v/>
      </c>
      <c r="I259" s="52" t="str">
        <f>IF(H259="","",Informationen!C$12)</f>
        <v/>
      </c>
      <c r="J259" s="43" t="str">
        <f>IF($H259="","",Informationen!B$16)</f>
        <v/>
      </c>
      <c r="K259" s="43" t="str">
        <f>IF($H259="","",Informationen!D$15)</f>
        <v/>
      </c>
      <c r="L259" s="43" t="str">
        <f>IF($H259="","",Informationen!B$15)</f>
        <v/>
      </c>
      <c r="M259" s="43" t="str">
        <f>IF($H259="","",Informationen!B$17)</f>
        <v/>
      </c>
      <c r="N259" s="43" t="str">
        <f>IF($H259="","",Informationen!D$17)</f>
        <v/>
      </c>
    </row>
    <row r="260" spans="1:14" x14ac:dyDescent="0.35">
      <c r="A260" s="5" t="str">
        <f t="shared" si="5"/>
        <v/>
      </c>
      <c r="B260" s="6"/>
      <c r="C260" s="70" t="str">
        <f>IF(LEN(B260)=0,"",VLOOKUP(B260,Werte!$A$3:$B$27,2,FALSE))</f>
        <v/>
      </c>
      <c r="D260" s="17"/>
      <c r="E260" s="17"/>
      <c r="F260" s="13"/>
      <c r="G260" s="13"/>
      <c r="H260" s="8" t="str">
        <f>IF(A260="","",IF(Informationen!D$13="","Keine Rolle angegeben",Informationen!D$13))</f>
        <v/>
      </c>
      <c r="I260" s="52" t="str">
        <f>IF(H260="","",Informationen!C$12)</f>
        <v/>
      </c>
      <c r="J260" s="43" t="str">
        <f>IF($H260="","",Informationen!B$16)</f>
        <v/>
      </c>
      <c r="K260" s="43" t="str">
        <f>IF($H260="","",Informationen!D$15)</f>
        <v/>
      </c>
      <c r="L260" s="43" t="str">
        <f>IF($H260="","",Informationen!B$15)</f>
        <v/>
      </c>
      <c r="M260" s="43" t="str">
        <f>IF($H260="","",Informationen!B$17)</f>
        <v/>
      </c>
      <c r="N260" s="43" t="str">
        <f>IF($H260="","",Informationen!D$17)</f>
        <v/>
      </c>
    </row>
    <row r="261" spans="1:14" x14ac:dyDescent="0.35">
      <c r="A261" s="5" t="str">
        <f t="shared" si="5"/>
        <v/>
      </c>
      <c r="B261" s="6"/>
      <c r="C261" s="70" t="str">
        <f>IF(LEN(B261)=0,"",VLOOKUP(B261,Werte!$A$3:$B$27,2,FALSE))</f>
        <v/>
      </c>
      <c r="D261" s="17"/>
      <c r="E261" s="17"/>
      <c r="F261" s="13"/>
      <c r="G261" s="13"/>
      <c r="H261" s="8" t="str">
        <f>IF(A261="","",IF(Informationen!D$13="","Keine Rolle angegeben",Informationen!D$13))</f>
        <v/>
      </c>
      <c r="I261" s="52" t="str">
        <f>IF(H261="","",Informationen!C$12)</f>
        <v/>
      </c>
      <c r="J261" s="43" t="str">
        <f>IF($H261="","",Informationen!B$16)</f>
        <v/>
      </c>
      <c r="K261" s="43" t="str">
        <f>IF($H261="","",Informationen!D$15)</f>
        <v/>
      </c>
      <c r="L261" s="43" t="str">
        <f>IF($H261="","",Informationen!B$15)</f>
        <v/>
      </c>
      <c r="M261" s="43" t="str">
        <f>IF($H261="","",Informationen!B$17)</f>
        <v/>
      </c>
      <c r="N261" s="43" t="str">
        <f>IF($H261="","",Informationen!D$17)</f>
        <v/>
      </c>
    </row>
    <row r="262" spans="1:14" x14ac:dyDescent="0.35">
      <c r="A262" s="5" t="str">
        <f t="shared" si="5"/>
        <v/>
      </c>
      <c r="B262" s="6"/>
      <c r="C262" s="70" t="str">
        <f>IF(LEN(B262)=0,"",VLOOKUP(B262,Werte!$A$3:$B$27,2,FALSE))</f>
        <v/>
      </c>
      <c r="D262" s="17"/>
      <c r="E262" s="17"/>
      <c r="F262" s="13"/>
      <c r="G262" s="13"/>
      <c r="H262" s="8" t="str">
        <f>IF(A262="","",IF(Informationen!D$13="","Keine Rolle angegeben",Informationen!D$13))</f>
        <v/>
      </c>
      <c r="I262" s="52" t="str">
        <f>IF(H262="","",Informationen!C$12)</f>
        <v/>
      </c>
      <c r="J262" s="43" t="str">
        <f>IF($H262="","",Informationen!B$16)</f>
        <v/>
      </c>
      <c r="K262" s="43" t="str">
        <f>IF($H262="","",Informationen!D$15)</f>
        <v/>
      </c>
      <c r="L262" s="43" t="str">
        <f>IF($H262="","",Informationen!B$15)</f>
        <v/>
      </c>
      <c r="M262" s="43" t="str">
        <f>IF($H262="","",Informationen!B$17)</f>
        <v/>
      </c>
      <c r="N262" s="43" t="str">
        <f>IF($H262="","",Informationen!D$17)</f>
        <v/>
      </c>
    </row>
    <row r="263" spans="1:14" x14ac:dyDescent="0.35">
      <c r="A263" s="5" t="str">
        <f t="shared" si="5"/>
        <v/>
      </c>
      <c r="B263" s="6"/>
      <c r="C263" s="70" t="str">
        <f>IF(LEN(B263)=0,"",VLOOKUP(B263,Werte!$A$3:$B$27,2,FALSE))</f>
        <v/>
      </c>
      <c r="D263" s="17"/>
      <c r="E263" s="17"/>
      <c r="F263" s="13"/>
      <c r="G263" s="13"/>
      <c r="H263" s="8" t="str">
        <f>IF(A263="","",IF(Informationen!D$13="","Keine Rolle angegeben",Informationen!D$13))</f>
        <v/>
      </c>
      <c r="I263" s="52" t="str">
        <f>IF(H263="","",Informationen!C$12)</f>
        <v/>
      </c>
      <c r="J263" s="43" t="str">
        <f>IF($H263="","",Informationen!B$16)</f>
        <v/>
      </c>
      <c r="K263" s="43" t="str">
        <f>IF($H263="","",Informationen!D$15)</f>
        <v/>
      </c>
      <c r="L263" s="43" t="str">
        <f>IF($H263="","",Informationen!B$15)</f>
        <v/>
      </c>
      <c r="M263" s="43" t="str">
        <f>IF($H263="","",Informationen!B$17)</f>
        <v/>
      </c>
      <c r="N263" s="43" t="str">
        <f>IF($H263="","",Informationen!D$17)</f>
        <v/>
      </c>
    </row>
    <row r="264" spans="1:14" x14ac:dyDescent="0.35">
      <c r="A264" s="5" t="str">
        <f t="shared" si="5"/>
        <v/>
      </c>
      <c r="B264" s="6"/>
      <c r="C264" s="70" t="str">
        <f>IF(LEN(B264)=0,"",VLOOKUP(B264,Werte!$A$3:$B$27,2,FALSE))</f>
        <v/>
      </c>
      <c r="D264" s="17"/>
      <c r="E264" s="17"/>
      <c r="F264" s="13"/>
      <c r="G264" s="13"/>
      <c r="H264" s="8" t="str">
        <f>IF(A264="","",IF(Informationen!D$13="","Keine Rolle angegeben",Informationen!D$13))</f>
        <v/>
      </c>
      <c r="I264" s="52" t="str">
        <f>IF(H264="","",Informationen!C$12)</f>
        <v/>
      </c>
      <c r="J264" s="43" t="str">
        <f>IF($H264="","",Informationen!B$16)</f>
        <v/>
      </c>
      <c r="K264" s="43" t="str">
        <f>IF($H264="","",Informationen!D$15)</f>
        <v/>
      </c>
      <c r="L264" s="43" t="str">
        <f>IF($H264="","",Informationen!B$15)</f>
        <v/>
      </c>
      <c r="M264" s="43" t="str">
        <f>IF($H264="","",Informationen!B$17)</f>
        <v/>
      </c>
      <c r="N264" s="43" t="str">
        <f>IF($H264="","",Informationen!D$17)</f>
        <v/>
      </c>
    </row>
    <row r="265" spans="1:14" x14ac:dyDescent="0.35">
      <c r="A265" s="5" t="str">
        <f t="shared" si="5"/>
        <v/>
      </c>
      <c r="B265" s="6"/>
      <c r="C265" s="70" t="str">
        <f>IF(LEN(B265)=0,"",VLOOKUP(B265,Werte!$A$3:$B$27,2,FALSE))</f>
        <v/>
      </c>
      <c r="D265" s="17"/>
      <c r="E265" s="17"/>
      <c r="F265" s="13"/>
      <c r="G265" s="13"/>
      <c r="H265" s="8" t="str">
        <f>IF(A265="","",IF(Informationen!D$13="","Keine Rolle angegeben",Informationen!D$13))</f>
        <v/>
      </c>
      <c r="I265" s="52" t="str">
        <f>IF(H265="","",Informationen!C$12)</f>
        <v/>
      </c>
      <c r="J265" s="43" t="str">
        <f>IF($H265="","",Informationen!B$16)</f>
        <v/>
      </c>
      <c r="K265" s="43" t="str">
        <f>IF($H265="","",Informationen!D$15)</f>
        <v/>
      </c>
      <c r="L265" s="43" t="str">
        <f>IF($H265="","",Informationen!B$15)</f>
        <v/>
      </c>
      <c r="M265" s="43" t="str">
        <f>IF($H265="","",Informationen!B$17)</f>
        <v/>
      </c>
      <c r="N265" s="43" t="str">
        <f>IF($H265="","",Informationen!D$17)</f>
        <v/>
      </c>
    </row>
    <row r="266" spans="1:14" x14ac:dyDescent="0.35">
      <c r="A266" s="5" t="str">
        <f t="shared" si="5"/>
        <v/>
      </c>
      <c r="B266" s="6"/>
      <c r="C266" s="70" t="str">
        <f>IF(LEN(B266)=0,"",VLOOKUP(B266,Werte!$A$3:$B$27,2,FALSE))</f>
        <v/>
      </c>
      <c r="D266" s="17"/>
      <c r="E266" s="17"/>
      <c r="F266" s="13"/>
      <c r="G266" s="13"/>
      <c r="H266" s="8" t="str">
        <f>IF(A266="","",IF(Informationen!D$13="","Keine Rolle angegeben",Informationen!D$13))</f>
        <v/>
      </c>
      <c r="I266" s="52" t="str">
        <f>IF(H266="","",Informationen!C$12)</f>
        <v/>
      </c>
      <c r="J266" s="43" t="str">
        <f>IF($H266="","",Informationen!B$16)</f>
        <v/>
      </c>
      <c r="K266" s="43" t="str">
        <f>IF($H266="","",Informationen!D$15)</f>
        <v/>
      </c>
      <c r="L266" s="43" t="str">
        <f>IF($H266="","",Informationen!B$15)</f>
        <v/>
      </c>
      <c r="M266" s="43" t="str">
        <f>IF($H266="","",Informationen!B$17)</f>
        <v/>
      </c>
      <c r="N266" s="43" t="str">
        <f>IF($H266="","",Informationen!D$17)</f>
        <v/>
      </c>
    </row>
    <row r="267" spans="1:14" x14ac:dyDescent="0.35">
      <c r="A267" s="5" t="str">
        <f t="shared" si="5"/>
        <v/>
      </c>
      <c r="B267" s="6"/>
      <c r="C267" s="70" t="str">
        <f>IF(LEN(B267)=0,"",VLOOKUP(B267,Werte!$A$3:$B$27,2,FALSE))</f>
        <v/>
      </c>
      <c r="D267" s="17"/>
      <c r="E267" s="17"/>
      <c r="F267" s="13"/>
      <c r="G267" s="13"/>
      <c r="H267" s="8" t="str">
        <f>IF(A267="","",IF(Informationen!D$13="","Keine Rolle angegeben",Informationen!D$13))</f>
        <v/>
      </c>
      <c r="I267" s="52" t="str">
        <f>IF(H267="","",Informationen!C$12)</f>
        <v/>
      </c>
      <c r="J267" s="43" t="str">
        <f>IF($H267="","",Informationen!B$16)</f>
        <v/>
      </c>
      <c r="K267" s="43" t="str">
        <f>IF($H267="","",Informationen!D$15)</f>
        <v/>
      </c>
      <c r="L267" s="43" t="str">
        <f>IF($H267="","",Informationen!B$15)</f>
        <v/>
      </c>
      <c r="M267" s="43" t="str">
        <f>IF($H267="","",Informationen!B$17)</f>
        <v/>
      </c>
      <c r="N267" s="43" t="str">
        <f>IF($H267="","",Informationen!D$17)</f>
        <v/>
      </c>
    </row>
    <row r="268" spans="1:14" x14ac:dyDescent="0.35">
      <c r="A268" s="5" t="str">
        <f t="shared" si="5"/>
        <v/>
      </c>
      <c r="B268" s="6"/>
      <c r="C268" s="70" t="str">
        <f>IF(LEN(B268)=0,"",VLOOKUP(B268,Werte!$A$3:$B$27,2,FALSE))</f>
        <v/>
      </c>
      <c r="D268" s="17"/>
      <c r="E268" s="17"/>
      <c r="F268" s="13"/>
      <c r="G268" s="13"/>
      <c r="H268" s="8" t="str">
        <f>IF(A268="","",IF(Informationen!D$13="","Keine Rolle angegeben",Informationen!D$13))</f>
        <v/>
      </c>
      <c r="I268" s="52" t="str">
        <f>IF(H268="","",Informationen!C$12)</f>
        <v/>
      </c>
      <c r="J268" s="43" t="str">
        <f>IF($H268="","",Informationen!B$16)</f>
        <v/>
      </c>
      <c r="K268" s="43" t="str">
        <f>IF($H268="","",Informationen!D$15)</f>
        <v/>
      </c>
      <c r="L268" s="43" t="str">
        <f>IF($H268="","",Informationen!B$15)</f>
        <v/>
      </c>
      <c r="M268" s="43" t="str">
        <f>IF($H268="","",Informationen!B$17)</f>
        <v/>
      </c>
      <c r="N268" s="43" t="str">
        <f>IF($H268="","",Informationen!D$17)</f>
        <v/>
      </c>
    </row>
    <row r="269" spans="1:14" x14ac:dyDescent="0.35">
      <c r="A269" s="5" t="str">
        <f t="shared" si="5"/>
        <v/>
      </c>
      <c r="B269" s="6"/>
      <c r="C269" s="70" t="str">
        <f>IF(LEN(B269)=0,"",VLOOKUP(B269,Werte!$A$3:$B$27,2,FALSE))</f>
        <v/>
      </c>
      <c r="D269" s="17"/>
      <c r="E269" s="17"/>
      <c r="F269" s="13"/>
      <c r="G269" s="13"/>
      <c r="H269" s="8" t="str">
        <f>IF(A269="","",IF(Informationen!D$13="","Keine Rolle angegeben",Informationen!D$13))</f>
        <v/>
      </c>
      <c r="I269" s="52" t="str">
        <f>IF(H269="","",Informationen!C$12)</f>
        <v/>
      </c>
      <c r="J269" s="43" t="str">
        <f>IF($H269="","",Informationen!B$16)</f>
        <v/>
      </c>
      <c r="K269" s="43" t="str">
        <f>IF($H269="","",Informationen!D$15)</f>
        <v/>
      </c>
      <c r="L269" s="43" t="str">
        <f>IF($H269="","",Informationen!B$15)</f>
        <v/>
      </c>
      <c r="M269" s="43" t="str">
        <f>IF($H269="","",Informationen!B$17)</f>
        <v/>
      </c>
      <c r="N269" s="43" t="str">
        <f>IF($H269="","",Informationen!D$17)</f>
        <v/>
      </c>
    </row>
    <row r="270" spans="1:14" x14ac:dyDescent="0.35">
      <c r="A270" s="5" t="str">
        <f t="shared" si="5"/>
        <v/>
      </c>
      <c r="B270" s="6"/>
      <c r="C270" s="70" t="str">
        <f>IF(LEN(B270)=0,"",VLOOKUP(B270,Werte!$A$3:$B$27,2,FALSE))</f>
        <v/>
      </c>
      <c r="D270" s="17"/>
      <c r="E270" s="17"/>
      <c r="F270" s="13"/>
      <c r="G270" s="13"/>
      <c r="H270" s="8" t="str">
        <f>IF(A270="","",IF(Informationen!D$13="","Keine Rolle angegeben",Informationen!D$13))</f>
        <v/>
      </c>
      <c r="I270" s="52" t="str">
        <f>IF(H270="","",Informationen!C$12)</f>
        <v/>
      </c>
      <c r="J270" s="43" t="str">
        <f>IF($H270="","",Informationen!B$16)</f>
        <v/>
      </c>
      <c r="K270" s="43" t="str">
        <f>IF($H270="","",Informationen!D$15)</f>
        <v/>
      </c>
      <c r="L270" s="43" t="str">
        <f>IF($H270="","",Informationen!B$15)</f>
        <v/>
      </c>
      <c r="M270" s="43" t="str">
        <f>IF($H270="","",Informationen!B$17)</f>
        <v/>
      </c>
      <c r="N270" s="43" t="str">
        <f>IF($H270="","",Informationen!D$17)</f>
        <v/>
      </c>
    </row>
    <row r="271" spans="1:14" x14ac:dyDescent="0.35">
      <c r="A271" s="5" t="str">
        <f t="shared" si="5"/>
        <v/>
      </c>
      <c r="B271" s="6"/>
      <c r="C271" s="70" t="str">
        <f>IF(LEN(B271)=0,"",VLOOKUP(B271,Werte!$A$3:$B$27,2,FALSE))</f>
        <v/>
      </c>
      <c r="D271" s="17"/>
      <c r="E271" s="17"/>
      <c r="F271" s="13"/>
      <c r="G271" s="13"/>
      <c r="H271" s="8" t="str">
        <f>IF(A271="","",IF(Informationen!D$13="","Keine Rolle angegeben",Informationen!D$13))</f>
        <v/>
      </c>
      <c r="I271" s="52" t="str">
        <f>IF(H271="","",Informationen!C$12)</f>
        <v/>
      </c>
      <c r="J271" s="43" t="str">
        <f>IF($H271="","",Informationen!B$16)</f>
        <v/>
      </c>
      <c r="K271" s="43" t="str">
        <f>IF($H271="","",Informationen!D$15)</f>
        <v/>
      </c>
      <c r="L271" s="43" t="str">
        <f>IF($H271="","",Informationen!B$15)</f>
        <v/>
      </c>
      <c r="M271" s="43" t="str">
        <f>IF($H271="","",Informationen!B$17)</f>
        <v/>
      </c>
      <c r="N271" s="43" t="str">
        <f>IF($H271="","",Informationen!D$17)</f>
        <v/>
      </c>
    </row>
    <row r="272" spans="1:14" x14ac:dyDescent="0.35">
      <c r="A272" s="5" t="str">
        <f t="shared" si="5"/>
        <v/>
      </c>
      <c r="B272" s="6"/>
      <c r="C272" s="70" t="str">
        <f>IF(LEN(B272)=0,"",VLOOKUP(B272,Werte!$A$3:$B$27,2,FALSE))</f>
        <v/>
      </c>
      <c r="D272" s="17"/>
      <c r="E272" s="17"/>
      <c r="F272" s="13"/>
      <c r="G272" s="13"/>
      <c r="H272" s="8" t="str">
        <f>IF(A272="","",IF(Informationen!D$13="","Keine Rolle angegeben",Informationen!D$13))</f>
        <v/>
      </c>
      <c r="I272" s="52" t="str">
        <f>IF(H272="","",Informationen!C$12)</f>
        <v/>
      </c>
      <c r="J272" s="43" t="str">
        <f>IF($H272="","",Informationen!B$16)</f>
        <v/>
      </c>
      <c r="K272" s="43" t="str">
        <f>IF($H272="","",Informationen!D$15)</f>
        <v/>
      </c>
      <c r="L272" s="43" t="str">
        <f>IF($H272="","",Informationen!B$15)</f>
        <v/>
      </c>
      <c r="M272" s="43" t="str">
        <f>IF($H272="","",Informationen!B$17)</f>
        <v/>
      </c>
      <c r="N272" s="43" t="str">
        <f>IF($H272="","",Informationen!D$17)</f>
        <v/>
      </c>
    </row>
    <row r="273" spans="1:14" x14ac:dyDescent="0.35">
      <c r="A273" s="5" t="str">
        <f t="shared" si="5"/>
        <v/>
      </c>
      <c r="B273" s="6"/>
      <c r="C273" s="70" t="str">
        <f>IF(LEN(B273)=0,"",VLOOKUP(B273,Werte!$A$3:$B$27,2,FALSE))</f>
        <v/>
      </c>
      <c r="D273" s="17"/>
      <c r="E273" s="17"/>
      <c r="F273" s="13"/>
      <c r="G273" s="13"/>
      <c r="H273" s="8" t="str">
        <f>IF(A273="","",IF(Informationen!D$13="","Keine Rolle angegeben",Informationen!D$13))</f>
        <v/>
      </c>
      <c r="I273" s="52" t="str">
        <f>IF(H273="","",Informationen!C$12)</f>
        <v/>
      </c>
      <c r="J273" s="43" t="str">
        <f>IF($H273="","",Informationen!B$16)</f>
        <v/>
      </c>
      <c r="K273" s="43" t="str">
        <f>IF($H273="","",Informationen!D$15)</f>
        <v/>
      </c>
      <c r="L273" s="43" t="str">
        <f>IF($H273="","",Informationen!B$15)</f>
        <v/>
      </c>
      <c r="M273" s="43" t="str">
        <f>IF($H273="","",Informationen!B$17)</f>
        <v/>
      </c>
      <c r="N273" s="43" t="str">
        <f>IF($H273="","",Informationen!D$17)</f>
        <v/>
      </c>
    </row>
    <row r="274" spans="1:14" x14ac:dyDescent="0.35">
      <c r="A274" s="5" t="str">
        <f t="shared" si="5"/>
        <v/>
      </c>
      <c r="B274" s="6"/>
      <c r="C274" s="70" t="str">
        <f>IF(LEN(B274)=0,"",VLOOKUP(B274,Werte!$A$3:$B$27,2,FALSE))</f>
        <v/>
      </c>
      <c r="D274" s="17"/>
      <c r="E274" s="17"/>
      <c r="F274" s="13"/>
      <c r="G274" s="13"/>
      <c r="H274" s="8" t="str">
        <f>IF(A274="","",IF(Informationen!D$13="","Keine Rolle angegeben",Informationen!D$13))</f>
        <v/>
      </c>
      <c r="I274" s="52" t="str">
        <f>IF(H274="","",Informationen!C$12)</f>
        <v/>
      </c>
      <c r="J274" s="43" t="str">
        <f>IF($H274="","",Informationen!B$16)</f>
        <v/>
      </c>
      <c r="K274" s="43" t="str">
        <f>IF($H274="","",Informationen!D$15)</f>
        <v/>
      </c>
      <c r="L274" s="43" t="str">
        <f>IF($H274="","",Informationen!B$15)</f>
        <v/>
      </c>
      <c r="M274" s="43" t="str">
        <f>IF($H274="","",Informationen!B$17)</f>
        <v/>
      </c>
      <c r="N274" s="43" t="str">
        <f>IF($H274="","",Informationen!D$17)</f>
        <v/>
      </c>
    </row>
    <row r="275" spans="1:14" x14ac:dyDescent="0.35">
      <c r="A275" s="5" t="str">
        <f t="shared" si="5"/>
        <v/>
      </c>
      <c r="B275" s="6"/>
      <c r="C275" s="70" t="str">
        <f>IF(LEN(B275)=0,"",VLOOKUP(B275,Werte!$A$3:$B$27,2,FALSE))</f>
        <v/>
      </c>
      <c r="D275" s="17"/>
      <c r="E275" s="17"/>
      <c r="F275" s="13"/>
      <c r="G275" s="13"/>
      <c r="H275" s="8" t="str">
        <f>IF(A275="","",IF(Informationen!D$13="","Keine Rolle angegeben",Informationen!D$13))</f>
        <v/>
      </c>
      <c r="I275" s="52" t="str">
        <f>IF(H275="","",Informationen!C$12)</f>
        <v/>
      </c>
      <c r="J275" s="43" t="str">
        <f>IF($H275="","",Informationen!B$16)</f>
        <v/>
      </c>
      <c r="K275" s="43" t="str">
        <f>IF($H275="","",Informationen!D$15)</f>
        <v/>
      </c>
      <c r="L275" s="43" t="str">
        <f>IF($H275="","",Informationen!B$15)</f>
        <v/>
      </c>
      <c r="M275" s="43" t="str">
        <f>IF($H275="","",Informationen!B$17)</f>
        <v/>
      </c>
      <c r="N275" s="43" t="str">
        <f>IF($H275="","",Informationen!D$17)</f>
        <v/>
      </c>
    </row>
    <row r="276" spans="1:14" x14ac:dyDescent="0.35">
      <c r="A276" s="5" t="str">
        <f t="shared" si="5"/>
        <v/>
      </c>
      <c r="B276" s="6"/>
      <c r="C276" s="70" t="str">
        <f>IF(LEN(B276)=0,"",VLOOKUP(B276,Werte!$A$3:$B$27,2,FALSE))</f>
        <v/>
      </c>
      <c r="D276" s="17"/>
      <c r="E276" s="17"/>
      <c r="F276" s="13"/>
      <c r="G276" s="13"/>
      <c r="H276" s="8" t="str">
        <f>IF(A276="","",IF(Informationen!D$13="","Keine Rolle angegeben",Informationen!D$13))</f>
        <v/>
      </c>
      <c r="I276" s="52" t="str">
        <f>IF(H276="","",Informationen!C$12)</f>
        <v/>
      </c>
      <c r="J276" s="43" t="str">
        <f>IF($H276="","",Informationen!B$16)</f>
        <v/>
      </c>
      <c r="K276" s="43" t="str">
        <f>IF($H276="","",Informationen!D$15)</f>
        <v/>
      </c>
      <c r="L276" s="43" t="str">
        <f>IF($H276="","",Informationen!B$15)</f>
        <v/>
      </c>
      <c r="M276" s="43" t="str">
        <f>IF($H276="","",Informationen!B$17)</f>
        <v/>
      </c>
      <c r="N276" s="43" t="str">
        <f>IF($H276="","",Informationen!D$17)</f>
        <v/>
      </c>
    </row>
    <row r="277" spans="1:14" x14ac:dyDescent="0.35">
      <c r="A277" s="5" t="str">
        <f t="shared" si="5"/>
        <v/>
      </c>
      <c r="B277" s="6"/>
      <c r="C277" s="70" t="str">
        <f>IF(LEN(B277)=0,"",VLOOKUP(B277,Werte!$A$3:$B$27,2,FALSE))</f>
        <v/>
      </c>
      <c r="D277" s="17"/>
      <c r="E277" s="17"/>
      <c r="F277" s="13"/>
      <c r="G277" s="13"/>
      <c r="H277" s="8" t="str">
        <f>IF(A277="","",IF(Informationen!D$13="","Keine Rolle angegeben",Informationen!D$13))</f>
        <v/>
      </c>
      <c r="I277" s="52" t="str">
        <f>IF(H277="","",Informationen!C$12)</f>
        <v/>
      </c>
      <c r="J277" s="43" t="str">
        <f>IF($H277="","",Informationen!B$16)</f>
        <v/>
      </c>
      <c r="K277" s="43" t="str">
        <f>IF($H277="","",Informationen!D$15)</f>
        <v/>
      </c>
      <c r="L277" s="43" t="str">
        <f>IF($H277="","",Informationen!B$15)</f>
        <v/>
      </c>
      <c r="M277" s="43" t="str">
        <f>IF($H277="","",Informationen!B$17)</f>
        <v/>
      </c>
      <c r="N277" s="43" t="str">
        <f>IF($H277="","",Informationen!D$17)</f>
        <v/>
      </c>
    </row>
    <row r="278" spans="1:14" x14ac:dyDescent="0.35">
      <c r="A278" s="5" t="str">
        <f t="shared" si="5"/>
        <v/>
      </c>
      <c r="B278" s="6"/>
      <c r="C278" s="70" t="str">
        <f>IF(LEN(B278)=0,"",VLOOKUP(B278,Werte!$A$3:$B$27,2,FALSE))</f>
        <v/>
      </c>
      <c r="D278" s="17"/>
      <c r="E278" s="17"/>
      <c r="F278" s="13"/>
      <c r="G278" s="13"/>
      <c r="H278" s="8" t="str">
        <f>IF(A278="","",IF(Informationen!D$13="","Keine Rolle angegeben",Informationen!D$13))</f>
        <v/>
      </c>
      <c r="I278" s="52" t="str">
        <f>IF(H278="","",Informationen!C$12)</f>
        <v/>
      </c>
      <c r="J278" s="43" t="str">
        <f>IF($H278="","",Informationen!B$16)</f>
        <v/>
      </c>
      <c r="K278" s="43" t="str">
        <f>IF($H278="","",Informationen!D$15)</f>
        <v/>
      </c>
      <c r="L278" s="43" t="str">
        <f>IF($H278="","",Informationen!B$15)</f>
        <v/>
      </c>
      <c r="M278" s="43" t="str">
        <f>IF($H278="","",Informationen!B$17)</f>
        <v/>
      </c>
      <c r="N278" s="43" t="str">
        <f>IF($H278="","",Informationen!D$17)</f>
        <v/>
      </c>
    </row>
    <row r="279" spans="1:14" x14ac:dyDescent="0.35">
      <c r="A279" s="5" t="str">
        <f t="shared" si="5"/>
        <v/>
      </c>
      <c r="B279" s="6"/>
      <c r="C279" s="70" t="str">
        <f>IF(LEN(B279)=0,"",VLOOKUP(B279,Werte!$A$3:$B$27,2,FALSE))</f>
        <v/>
      </c>
      <c r="D279" s="17"/>
      <c r="E279" s="17"/>
      <c r="F279" s="13"/>
      <c r="G279" s="13"/>
      <c r="H279" s="8" t="str">
        <f>IF(A279="","",IF(Informationen!D$13="","Keine Rolle angegeben",Informationen!D$13))</f>
        <v/>
      </c>
      <c r="I279" s="52" t="str">
        <f>IF(H279="","",Informationen!C$12)</f>
        <v/>
      </c>
      <c r="J279" s="43" t="str">
        <f>IF($H279="","",Informationen!B$16)</f>
        <v/>
      </c>
      <c r="K279" s="43" t="str">
        <f>IF($H279="","",Informationen!D$15)</f>
        <v/>
      </c>
      <c r="L279" s="43" t="str">
        <f>IF($H279="","",Informationen!B$15)</f>
        <v/>
      </c>
      <c r="M279" s="43" t="str">
        <f>IF($H279="","",Informationen!B$17)</f>
        <v/>
      </c>
      <c r="N279" s="43" t="str">
        <f>IF($H279="","",Informationen!D$17)</f>
        <v/>
      </c>
    </row>
    <row r="280" spans="1:14" x14ac:dyDescent="0.35">
      <c r="A280" s="5" t="str">
        <f t="shared" si="5"/>
        <v/>
      </c>
      <c r="B280" s="6"/>
      <c r="C280" s="70" t="str">
        <f>IF(LEN(B280)=0,"",VLOOKUP(B280,Werte!$A$3:$B$27,2,FALSE))</f>
        <v/>
      </c>
      <c r="D280" s="17"/>
      <c r="E280" s="17"/>
      <c r="F280" s="13"/>
      <c r="G280" s="13"/>
      <c r="H280" s="8" t="str">
        <f>IF(A280="","",IF(Informationen!D$13="","Keine Rolle angegeben",Informationen!D$13))</f>
        <v/>
      </c>
      <c r="I280" s="52" t="str">
        <f>IF(H280="","",Informationen!C$12)</f>
        <v/>
      </c>
      <c r="J280" s="43" t="str">
        <f>IF($H280="","",Informationen!B$16)</f>
        <v/>
      </c>
      <c r="K280" s="43" t="str">
        <f>IF($H280="","",Informationen!D$15)</f>
        <v/>
      </c>
      <c r="L280" s="43" t="str">
        <f>IF($H280="","",Informationen!B$15)</f>
        <v/>
      </c>
      <c r="M280" s="43" t="str">
        <f>IF($H280="","",Informationen!B$17)</f>
        <v/>
      </c>
      <c r="N280" s="43" t="str">
        <f>IF($H280="","",Informationen!D$17)</f>
        <v/>
      </c>
    </row>
    <row r="281" spans="1:14" x14ac:dyDescent="0.35">
      <c r="A281" s="5" t="str">
        <f t="shared" si="5"/>
        <v/>
      </c>
      <c r="B281" s="6"/>
      <c r="C281" s="70" t="str">
        <f>IF(LEN(B281)=0,"",VLOOKUP(B281,Werte!$A$3:$B$27,2,FALSE))</f>
        <v/>
      </c>
      <c r="D281" s="17"/>
      <c r="E281" s="17"/>
      <c r="F281" s="13"/>
      <c r="G281" s="13"/>
      <c r="H281" s="8" t="str">
        <f>IF(A281="","",IF(Informationen!D$13="","Keine Rolle angegeben",Informationen!D$13))</f>
        <v/>
      </c>
      <c r="I281" s="52" t="str">
        <f>IF(H281="","",Informationen!C$12)</f>
        <v/>
      </c>
      <c r="J281" s="43" t="str">
        <f>IF($H281="","",Informationen!B$16)</f>
        <v/>
      </c>
      <c r="K281" s="43" t="str">
        <f>IF($H281="","",Informationen!D$15)</f>
        <v/>
      </c>
      <c r="L281" s="43" t="str">
        <f>IF($H281="","",Informationen!B$15)</f>
        <v/>
      </c>
      <c r="M281" s="43" t="str">
        <f>IF($H281="","",Informationen!B$17)</f>
        <v/>
      </c>
      <c r="N281" s="43" t="str">
        <f>IF($H281="","",Informationen!D$17)</f>
        <v/>
      </c>
    </row>
    <row r="282" spans="1:14" x14ac:dyDescent="0.35">
      <c r="A282" s="5" t="str">
        <f t="shared" si="5"/>
        <v/>
      </c>
      <c r="B282" s="6"/>
      <c r="C282" s="70" t="str">
        <f>IF(LEN(B282)=0,"",VLOOKUP(B282,Werte!$A$3:$B$27,2,FALSE))</f>
        <v/>
      </c>
      <c r="D282" s="17"/>
      <c r="E282" s="17"/>
      <c r="F282" s="13"/>
      <c r="G282" s="13"/>
      <c r="H282" s="8" t="str">
        <f>IF(A282="","",IF(Informationen!D$13="","Keine Rolle angegeben",Informationen!D$13))</f>
        <v/>
      </c>
      <c r="I282" s="52" t="str">
        <f>IF(H282="","",Informationen!C$12)</f>
        <v/>
      </c>
      <c r="J282" s="43" t="str">
        <f>IF($H282="","",Informationen!B$16)</f>
        <v/>
      </c>
      <c r="K282" s="43" t="str">
        <f>IF($H282="","",Informationen!D$15)</f>
        <v/>
      </c>
      <c r="L282" s="43" t="str">
        <f>IF($H282="","",Informationen!B$15)</f>
        <v/>
      </c>
      <c r="M282" s="43" t="str">
        <f>IF($H282="","",Informationen!B$17)</f>
        <v/>
      </c>
      <c r="N282" s="43" t="str">
        <f>IF($H282="","",Informationen!D$17)</f>
        <v/>
      </c>
    </row>
    <row r="283" spans="1:14" x14ac:dyDescent="0.35">
      <c r="A283" s="5" t="str">
        <f t="shared" si="5"/>
        <v/>
      </c>
      <c r="B283" s="6"/>
      <c r="C283" s="70" t="str">
        <f>IF(LEN(B283)=0,"",VLOOKUP(B283,Werte!$A$3:$B$27,2,FALSE))</f>
        <v/>
      </c>
      <c r="D283" s="17"/>
      <c r="E283" s="17"/>
      <c r="F283" s="13"/>
      <c r="G283" s="13"/>
      <c r="H283" s="8" t="str">
        <f>IF(A283="","",IF(Informationen!D$13="","Keine Rolle angegeben",Informationen!D$13))</f>
        <v/>
      </c>
      <c r="I283" s="52" t="str">
        <f>IF(H283="","",Informationen!C$12)</f>
        <v/>
      </c>
      <c r="J283" s="43" t="str">
        <f>IF($H283="","",Informationen!B$16)</f>
        <v/>
      </c>
      <c r="K283" s="43" t="str">
        <f>IF($H283="","",Informationen!D$15)</f>
        <v/>
      </c>
      <c r="L283" s="43" t="str">
        <f>IF($H283="","",Informationen!B$15)</f>
        <v/>
      </c>
      <c r="M283" s="43" t="str">
        <f>IF($H283="","",Informationen!B$17)</f>
        <v/>
      </c>
      <c r="N283" s="43" t="str">
        <f>IF($H283="","",Informationen!D$17)</f>
        <v/>
      </c>
    </row>
    <row r="284" spans="1:14" x14ac:dyDescent="0.35">
      <c r="A284" s="5" t="str">
        <f t="shared" si="5"/>
        <v/>
      </c>
      <c r="B284" s="6"/>
      <c r="C284" s="70" t="str">
        <f>IF(LEN(B284)=0,"",VLOOKUP(B284,Werte!$A$3:$B$27,2,FALSE))</f>
        <v/>
      </c>
      <c r="D284" s="17"/>
      <c r="E284" s="17"/>
      <c r="F284" s="13"/>
      <c r="G284" s="13"/>
      <c r="H284" s="8" t="str">
        <f>IF(A284="","",IF(Informationen!D$13="","Keine Rolle angegeben",Informationen!D$13))</f>
        <v/>
      </c>
      <c r="I284" s="52" t="str">
        <f>IF(H284="","",Informationen!C$12)</f>
        <v/>
      </c>
      <c r="J284" s="43" t="str">
        <f>IF($H284="","",Informationen!B$16)</f>
        <v/>
      </c>
      <c r="K284" s="43" t="str">
        <f>IF($H284="","",Informationen!D$15)</f>
        <v/>
      </c>
      <c r="L284" s="43" t="str">
        <f>IF($H284="","",Informationen!B$15)</f>
        <v/>
      </c>
      <c r="M284" s="43" t="str">
        <f>IF($H284="","",Informationen!B$17)</f>
        <v/>
      </c>
      <c r="N284" s="43" t="str">
        <f>IF($H284="","",Informationen!D$17)</f>
        <v/>
      </c>
    </row>
    <row r="285" spans="1:14" x14ac:dyDescent="0.35">
      <c r="A285" s="5" t="str">
        <f t="shared" si="5"/>
        <v/>
      </c>
      <c r="B285" s="6"/>
      <c r="C285" s="70" t="str">
        <f>IF(LEN(B285)=0,"",VLOOKUP(B285,Werte!$A$3:$B$27,2,FALSE))</f>
        <v/>
      </c>
      <c r="D285" s="17"/>
      <c r="E285" s="17"/>
      <c r="F285" s="13"/>
      <c r="G285" s="13"/>
      <c r="H285" s="8" t="str">
        <f>IF(A285="","",IF(Informationen!D$13="","Keine Rolle angegeben",Informationen!D$13))</f>
        <v/>
      </c>
      <c r="I285" s="52" t="str">
        <f>IF(H285="","",Informationen!C$12)</f>
        <v/>
      </c>
      <c r="J285" s="43" t="str">
        <f>IF($H285="","",Informationen!B$16)</f>
        <v/>
      </c>
      <c r="K285" s="43" t="str">
        <f>IF($H285="","",Informationen!D$15)</f>
        <v/>
      </c>
      <c r="L285" s="43" t="str">
        <f>IF($H285="","",Informationen!B$15)</f>
        <v/>
      </c>
      <c r="M285" s="43" t="str">
        <f>IF($H285="","",Informationen!B$17)</f>
        <v/>
      </c>
      <c r="N285" s="43" t="str">
        <f>IF($H285="","",Informationen!D$17)</f>
        <v/>
      </c>
    </row>
    <row r="286" spans="1:14" x14ac:dyDescent="0.35">
      <c r="A286" s="5" t="str">
        <f t="shared" si="5"/>
        <v/>
      </c>
      <c r="B286" s="6"/>
      <c r="C286" s="70" t="str">
        <f>IF(LEN(B286)=0,"",VLOOKUP(B286,Werte!$A$3:$B$27,2,FALSE))</f>
        <v/>
      </c>
      <c r="D286" s="17"/>
      <c r="E286" s="17"/>
      <c r="F286" s="13"/>
      <c r="G286" s="13"/>
      <c r="H286" s="8" t="str">
        <f>IF(A286="","",IF(Informationen!D$13="","Keine Rolle angegeben",Informationen!D$13))</f>
        <v/>
      </c>
      <c r="I286" s="52" t="str">
        <f>IF(H286="","",Informationen!C$12)</f>
        <v/>
      </c>
      <c r="J286" s="43" t="str">
        <f>IF($H286="","",Informationen!B$16)</f>
        <v/>
      </c>
      <c r="K286" s="43" t="str">
        <f>IF($H286="","",Informationen!D$15)</f>
        <v/>
      </c>
      <c r="L286" s="43" t="str">
        <f>IF($H286="","",Informationen!B$15)</f>
        <v/>
      </c>
      <c r="M286" s="43" t="str">
        <f>IF($H286="","",Informationen!B$17)</f>
        <v/>
      </c>
      <c r="N286" s="43" t="str">
        <f>IF($H286="","",Informationen!D$17)</f>
        <v/>
      </c>
    </row>
    <row r="287" spans="1:14" x14ac:dyDescent="0.35">
      <c r="A287" s="5" t="str">
        <f t="shared" si="5"/>
        <v/>
      </c>
      <c r="B287" s="6"/>
      <c r="C287" s="70" t="str">
        <f>IF(LEN(B287)=0,"",VLOOKUP(B287,Werte!$A$3:$B$27,2,FALSE))</f>
        <v/>
      </c>
      <c r="D287" s="17"/>
      <c r="E287" s="17"/>
      <c r="F287" s="13"/>
      <c r="G287" s="13"/>
      <c r="H287" s="8" t="str">
        <f>IF(A287="","",IF(Informationen!D$13="","Keine Rolle angegeben",Informationen!D$13))</f>
        <v/>
      </c>
      <c r="I287" s="52" t="str">
        <f>IF(H287="","",Informationen!C$12)</f>
        <v/>
      </c>
      <c r="J287" s="43" t="str">
        <f>IF($H287="","",Informationen!B$16)</f>
        <v/>
      </c>
      <c r="K287" s="43" t="str">
        <f>IF($H287="","",Informationen!D$15)</f>
        <v/>
      </c>
      <c r="L287" s="43" t="str">
        <f>IF($H287="","",Informationen!B$15)</f>
        <v/>
      </c>
      <c r="M287" s="43" t="str">
        <f>IF($H287="","",Informationen!B$17)</f>
        <v/>
      </c>
      <c r="N287" s="43" t="str">
        <f>IF($H287="","",Informationen!D$17)</f>
        <v/>
      </c>
    </row>
    <row r="288" spans="1:14" x14ac:dyDescent="0.35">
      <c r="A288" s="5" t="str">
        <f t="shared" si="5"/>
        <v/>
      </c>
      <c r="B288" s="6"/>
      <c r="C288" s="70" t="str">
        <f>IF(LEN(B288)=0,"",VLOOKUP(B288,Werte!$A$3:$B$27,2,FALSE))</f>
        <v/>
      </c>
      <c r="D288" s="17"/>
      <c r="E288" s="17"/>
      <c r="F288" s="13"/>
      <c r="G288" s="13"/>
      <c r="H288" s="8" t="str">
        <f>IF(A288="","",IF(Informationen!D$13="","Keine Rolle angegeben",Informationen!D$13))</f>
        <v/>
      </c>
      <c r="I288" s="52" t="str">
        <f>IF(H288="","",Informationen!C$12)</f>
        <v/>
      </c>
      <c r="J288" s="43" t="str">
        <f>IF($H288="","",Informationen!B$16)</f>
        <v/>
      </c>
      <c r="K288" s="43" t="str">
        <f>IF($H288="","",Informationen!D$15)</f>
        <v/>
      </c>
      <c r="L288" s="43" t="str">
        <f>IF($H288="","",Informationen!B$15)</f>
        <v/>
      </c>
      <c r="M288" s="43" t="str">
        <f>IF($H288="","",Informationen!B$17)</f>
        <v/>
      </c>
      <c r="N288" s="43" t="str">
        <f>IF($H288="","",Informationen!D$17)</f>
        <v/>
      </c>
    </row>
    <row r="289" spans="1:14" x14ac:dyDescent="0.35">
      <c r="A289" s="5" t="str">
        <f t="shared" si="5"/>
        <v/>
      </c>
      <c r="B289" s="6"/>
      <c r="C289" s="70" t="str">
        <f>IF(LEN(B289)=0,"",VLOOKUP(B289,Werte!$A$3:$B$27,2,FALSE))</f>
        <v/>
      </c>
      <c r="D289" s="17"/>
      <c r="E289" s="17"/>
      <c r="F289" s="13"/>
      <c r="G289" s="13"/>
      <c r="H289" s="8" t="str">
        <f>IF(A289="","",IF(Informationen!D$13="","Keine Rolle angegeben",Informationen!D$13))</f>
        <v/>
      </c>
      <c r="I289" s="52" t="str">
        <f>IF(H289="","",Informationen!C$12)</f>
        <v/>
      </c>
      <c r="J289" s="43" t="str">
        <f>IF($H289="","",Informationen!B$16)</f>
        <v/>
      </c>
      <c r="K289" s="43" t="str">
        <f>IF($H289="","",Informationen!D$15)</f>
        <v/>
      </c>
      <c r="L289" s="43" t="str">
        <f>IF($H289="","",Informationen!B$15)</f>
        <v/>
      </c>
      <c r="M289" s="43" t="str">
        <f>IF($H289="","",Informationen!B$17)</f>
        <v/>
      </c>
      <c r="N289" s="43" t="str">
        <f>IF($H289="","",Informationen!D$17)</f>
        <v/>
      </c>
    </row>
    <row r="290" spans="1:14" x14ac:dyDescent="0.35">
      <c r="A290" s="5" t="str">
        <f t="shared" si="5"/>
        <v/>
      </c>
      <c r="B290" s="6"/>
      <c r="C290" s="70" t="str">
        <f>IF(LEN(B290)=0,"",VLOOKUP(B290,Werte!$A$3:$B$27,2,FALSE))</f>
        <v/>
      </c>
      <c r="D290" s="17"/>
      <c r="E290" s="17"/>
      <c r="F290" s="13"/>
      <c r="G290" s="13"/>
      <c r="H290" s="8" t="str">
        <f>IF(A290="","",IF(Informationen!D$13="","Keine Rolle angegeben",Informationen!D$13))</f>
        <v/>
      </c>
      <c r="I290" s="52" t="str">
        <f>IF(H290="","",Informationen!C$12)</f>
        <v/>
      </c>
      <c r="J290" s="43" t="str">
        <f>IF($H290="","",Informationen!B$16)</f>
        <v/>
      </c>
      <c r="K290" s="43" t="str">
        <f>IF($H290="","",Informationen!D$15)</f>
        <v/>
      </c>
      <c r="L290" s="43" t="str">
        <f>IF($H290="","",Informationen!B$15)</f>
        <v/>
      </c>
      <c r="M290" s="43" t="str">
        <f>IF($H290="","",Informationen!B$17)</f>
        <v/>
      </c>
      <c r="N290" s="43" t="str">
        <f>IF($H290="","",Informationen!D$17)</f>
        <v/>
      </c>
    </row>
    <row r="291" spans="1:14" x14ac:dyDescent="0.35">
      <c r="A291" s="5" t="str">
        <f t="shared" si="5"/>
        <v/>
      </c>
      <c r="B291" s="6"/>
      <c r="C291" s="70" t="str">
        <f>IF(LEN(B291)=0,"",VLOOKUP(B291,Werte!$A$3:$B$27,2,FALSE))</f>
        <v/>
      </c>
      <c r="D291" s="17"/>
      <c r="E291" s="17"/>
      <c r="F291" s="13"/>
      <c r="G291" s="13"/>
      <c r="H291" s="8" t="str">
        <f>IF(A291="","",IF(Informationen!D$13="","Keine Rolle angegeben",Informationen!D$13))</f>
        <v/>
      </c>
      <c r="I291" s="52" t="str">
        <f>IF(H291="","",Informationen!C$12)</f>
        <v/>
      </c>
      <c r="J291" s="43" t="str">
        <f>IF($H291="","",Informationen!B$16)</f>
        <v/>
      </c>
      <c r="K291" s="43" t="str">
        <f>IF($H291="","",Informationen!D$15)</f>
        <v/>
      </c>
      <c r="L291" s="43" t="str">
        <f>IF($H291="","",Informationen!B$15)</f>
        <v/>
      </c>
      <c r="M291" s="43" t="str">
        <f>IF($H291="","",Informationen!B$17)</f>
        <v/>
      </c>
      <c r="N291" s="43" t="str">
        <f>IF($H291="","",Informationen!D$17)</f>
        <v/>
      </c>
    </row>
    <row r="292" spans="1:14" x14ac:dyDescent="0.35">
      <c r="A292" s="5" t="str">
        <f t="shared" si="5"/>
        <v/>
      </c>
      <c r="B292" s="6"/>
      <c r="C292" s="70" t="str">
        <f>IF(LEN(B292)=0,"",VLOOKUP(B292,Werte!$A$3:$B$27,2,FALSE))</f>
        <v/>
      </c>
      <c r="D292" s="17"/>
      <c r="E292" s="17"/>
      <c r="F292" s="13"/>
      <c r="G292" s="13"/>
      <c r="H292" s="8" t="str">
        <f>IF(A292="","",IF(Informationen!D$13="","Keine Rolle angegeben",Informationen!D$13))</f>
        <v/>
      </c>
      <c r="I292" s="52" t="str">
        <f>IF(H292="","",Informationen!C$12)</f>
        <v/>
      </c>
      <c r="J292" s="43" t="str">
        <f>IF($H292="","",Informationen!B$16)</f>
        <v/>
      </c>
      <c r="K292" s="43" t="str">
        <f>IF($H292="","",Informationen!D$15)</f>
        <v/>
      </c>
      <c r="L292" s="43" t="str">
        <f>IF($H292="","",Informationen!B$15)</f>
        <v/>
      </c>
      <c r="M292" s="43" t="str">
        <f>IF($H292="","",Informationen!B$17)</f>
        <v/>
      </c>
      <c r="N292" s="43" t="str">
        <f>IF($H292="","",Informationen!D$17)</f>
        <v/>
      </c>
    </row>
    <row r="293" spans="1:14" x14ac:dyDescent="0.35">
      <c r="A293" s="5" t="str">
        <f t="shared" si="5"/>
        <v/>
      </c>
      <c r="B293" s="6"/>
      <c r="C293" s="70" t="str">
        <f>IF(LEN(B293)=0,"",VLOOKUP(B293,Werte!$A$3:$B$27,2,FALSE))</f>
        <v/>
      </c>
      <c r="D293" s="17"/>
      <c r="E293" s="17"/>
      <c r="F293" s="13"/>
      <c r="G293" s="13"/>
      <c r="H293" s="8" t="str">
        <f>IF(A293="","",IF(Informationen!D$13="","Keine Rolle angegeben",Informationen!D$13))</f>
        <v/>
      </c>
      <c r="I293" s="52" t="str">
        <f>IF(H293="","",Informationen!C$12)</f>
        <v/>
      </c>
      <c r="J293" s="43" t="str">
        <f>IF($H293="","",Informationen!B$16)</f>
        <v/>
      </c>
      <c r="K293" s="43" t="str">
        <f>IF($H293="","",Informationen!D$15)</f>
        <v/>
      </c>
      <c r="L293" s="43" t="str">
        <f>IF($H293="","",Informationen!B$15)</f>
        <v/>
      </c>
      <c r="M293" s="43" t="str">
        <f>IF($H293="","",Informationen!B$17)</f>
        <v/>
      </c>
      <c r="N293" s="43" t="str">
        <f>IF($H293="","",Informationen!D$17)</f>
        <v/>
      </c>
    </row>
    <row r="294" spans="1:14" x14ac:dyDescent="0.35">
      <c r="A294" s="5" t="str">
        <f t="shared" si="5"/>
        <v/>
      </c>
      <c r="B294" s="6"/>
      <c r="C294" s="70" t="str">
        <f>IF(LEN(B294)=0,"",VLOOKUP(B294,Werte!$A$3:$B$27,2,FALSE))</f>
        <v/>
      </c>
      <c r="D294" s="17"/>
      <c r="E294" s="17"/>
      <c r="F294" s="13"/>
      <c r="G294" s="13"/>
      <c r="H294" s="8" t="str">
        <f>IF(A294="","",IF(Informationen!D$13="","Keine Rolle angegeben",Informationen!D$13))</f>
        <v/>
      </c>
      <c r="I294" s="52" t="str">
        <f>IF(H294="","",Informationen!C$12)</f>
        <v/>
      </c>
      <c r="J294" s="43" t="str">
        <f>IF($H294="","",Informationen!B$16)</f>
        <v/>
      </c>
      <c r="K294" s="43" t="str">
        <f>IF($H294="","",Informationen!D$15)</f>
        <v/>
      </c>
      <c r="L294" s="43" t="str">
        <f>IF($H294="","",Informationen!B$15)</f>
        <v/>
      </c>
      <c r="M294" s="43" t="str">
        <f>IF($H294="","",Informationen!B$17)</f>
        <v/>
      </c>
      <c r="N294" s="43" t="str">
        <f>IF($H294="","",Informationen!D$17)</f>
        <v/>
      </c>
    </row>
    <row r="295" spans="1:14" x14ac:dyDescent="0.35">
      <c r="A295" s="5" t="str">
        <f t="shared" si="5"/>
        <v/>
      </c>
      <c r="B295" s="6"/>
      <c r="C295" s="70" t="str">
        <f>IF(LEN(B295)=0,"",VLOOKUP(B295,Werte!$A$3:$B$27,2,FALSE))</f>
        <v/>
      </c>
      <c r="D295" s="17"/>
      <c r="E295" s="17"/>
      <c r="F295" s="13"/>
      <c r="G295" s="13"/>
      <c r="H295" s="8" t="str">
        <f>IF(A295="","",IF(Informationen!D$13="","Keine Rolle angegeben",Informationen!D$13))</f>
        <v/>
      </c>
      <c r="I295" s="52" t="str">
        <f>IF(H295="","",Informationen!C$12)</f>
        <v/>
      </c>
      <c r="J295" s="43" t="str">
        <f>IF($H295="","",Informationen!B$16)</f>
        <v/>
      </c>
      <c r="K295" s="43" t="str">
        <f>IF($H295="","",Informationen!D$15)</f>
        <v/>
      </c>
      <c r="L295" s="43" t="str">
        <f>IF($H295="","",Informationen!B$15)</f>
        <v/>
      </c>
      <c r="M295" s="43" t="str">
        <f>IF($H295="","",Informationen!B$17)</f>
        <v/>
      </c>
      <c r="N295" s="43" t="str">
        <f>IF($H295="","",Informationen!D$17)</f>
        <v/>
      </c>
    </row>
    <row r="296" spans="1:14" x14ac:dyDescent="0.35">
      <c r="A296" s="5" t="str">
        <f t="shared" si="5"/>
        <v/>
      </c>
      <c r="B296" s="6"/>
      <c r="C296" s="70" t="str">
        <f>IF(LEN(B296)=0,"",VLOOKUP(B296,Werte!$A$3:$B$27,2,FALSE))</f>
        <v/>
      </c>
      <c r="D296" s="17"/>
      <c r="E296" s="17"/>
      <c r="F296" s="13"/>
      <c r="G296" s="13"/>
      <c r="H296" s="8" t="str">
        <f>IF(A296="","",IF(Informationen!D$13="","Keine Rolle angegeben",Informationen!D$13))</f>
        <v/>
      </c>
      <c r="I296" s="52" t="str">
        <f>IF(H296="","",Informationen!C$12)</f>
        <v/>
      </c>
      <c r="J296" s="43" t="str">
        <f>IF($H296="","",Informationen!B$16)</f>
        <v/>
      </c>
      <c r="K296" s="43" t="str">
        <f>IF($H296="","",Informationen!D$15)</f>
        <v/>
      </c>
      <c r="L296" s="43" t="str">
        <f>IF($H296="","",Informationen!B$15)</f>
        <v/>
      </c>
      <c r="M296" s="43" t="str">
        <f>IF($H296="","",Informationen!B$17)</f>
        <v/>
      </c>
      <c r="N296" s="43" t="str">
        <f>IF($H296="","",Informationen!D$17)</f>
        <v/>
      </c>
    </row>
    <row r="297" spans="1:14" x14ac:dyDescent="0.35">
      <c r="A297" s="5" t="str">
        <f t="shared" si="5"/>
        <v/>
      </c>
      <c r="B297" s="6"/>
      <c r="C297" s="70" t="str">
        <f>IF(LEN(B297)=0,"",VLOOKUP(B297,Werte!$A$3:$B$27,2,FALSE))</f>
        <v/>
      </c>
      <c r="D297" s="17"/>
      <c r="E297" s="17"/>
      <c r="F297" s="13"/>
      <c r="G297" s="13"/>
      <c r="H297" s="8" t="str">
        <f>IF(A297="","",IF(Informationen!D$13="","Keine Rolle angegeben",Informationen!D$13))</f>
        <v/>
      </c>
      <c r="I297" s="52" t="str">
        <f>IF(H297="","",Informationen!C$12)</f>
        <v/>
      </c>
      <c r="J297" s="43" t="str">
        <f>IF($H297="","",Informationen!B$16)</f>
        <v/>
      </c>
      <c r="K297" s="43" t="str">
        <f>IF($H297="","",Informationen!D$15)</f>
        <v/>
      </c>
      <c r="L297" s="43" t="str">
        <f>IF($H297="","",Informationen!B$15)</f>
        <v/>
      </c>
      <c r="M297" s="43" t="str">
        <f>IF($H297="","",Informationen!B$17)</f>
        <v/>
      </c>
      <c r="N297" s="43" t="str">
        <f>IF($H297="","",Informationen!D$17)</f>
        <v/>
      </c>
    </row>
    <row r="298" spans="1:14" x14ac:dyDescent="0.35">
      <c r="A298" s="5" t="str">
        <f t="shared" si="5"/>
        <v/>
      </c>
      <c r="B298" s="6"/>
      <c r="C298" s="70" t="str">
        <f>IF(LEN(B298)=0,"",VLOOKUP(B298,Werte!$A$3:$B$27,2,FALSE))</f>
        <v/>
      </c>
      <c r="D298" s="17"/>
      <c r="E298" s="17"/>
      <c r="F298" s="13"/>
      <c r="G298" s="13"/>
      <c r="H298" s="8" t="str">
        <f>IF(A298="","",IF(Informationen!D$13="","Keine Rolle angegeben",Informationen!D$13))</f>
        <v/>
      </c>
      <c r="I298" s="52" t="str">
        <f>IF(H298="","",Informationen!C$12)</f>
        <v/>
      </c>
      <c r="J298" s="43" t="str">
        <f>IF($H298="","",Informationen!B$16)</f>
        <v/>
      </c>
      <c r="K298" s="43" t="str">
        <f>IF($H298="","",Informationen!D$15)</f>
        <v/>
      </c>
      <c r="L298" s="43" t="str">
        <f>IF($H298="","",Informationen!B$15)</f>
        <v/>
      </c>
      <c r="M298" s="43" t="str">
        <f>IF($H298="","",Informationen!B$17)</f>
        <v/>
      </c>
      <c r="N298" s="43" t="str">
        <f>IF($H298="","",Informationen!D$17)</f>
        <v/>
      </c>
    </row>
    <row r="299" spans="1:14" x14ac:dyDescent="0.35">
      <c r="A299" s="5" t="str">
        <f t="shared" si="5"/>
        <v/>
      </c>
      <c r="B299" s="6"/>
      <c r="C299" s="70" t="str">
        <f>IF(LEN(B299)=0,"",VLOOKUP(B299,Werte!$A$3:$B$27,2,FALSE))</f>
        <v/>
      </c>
      <c r="D299" s="17"/>
      <c r="E299" s="17"/>
      <c r="F299" s="13"/>
      <c r="G299" s="13"/>
      <c r="H299" s="8" t="str">
        <f>IF(A299="","",IF(Informationen!D$13="","Keine Rolle angegeben",Informationen!D$13))</f>
        <v/>
      </c>
      <c r="I299" s="52" t="str">
        <f>IF(H299="","",Informationen!C$12)</f>
        <v/>
      </c>
      <c r="J299" s="43" t="str">
        <f>IF($H299="","",Informationen!B$16)</f>
        <v/>
      </c>
      <c r="K299" s="43" t="str">
        <f>IF($H299="","",Informationen!D$15)</f>
        <v/>
      </c>
      <c r="L299" s="43" t="str">
        <f>IF($H299="","",Informationen!B$15)</f>
        <v/>
      </c>
      <c r="M299" s="43" t="str">
        <f>IF($H299="","",Informationen!B$17)</f>
        <v/>
      </c>
      <c r="N299" s="43" t="str">
        <f>IF($H299="","",Informationen!D$17)</f>
        <v/>
      </c>
    </row>
    <row r="300" spans="1:14" x14ac:dyDescent="0.35">
      <c r="A300" s="5" t="str">
        <f t="shared" si="5"/>
        <v/>
      </c>
      <c r="B300" s="6"/>
      <c r="C300" s="70" t="str">
        <f>IF(LEN(B300)=0,"",VLOOKUP(B300,Werte!$A$3:$B$27,2,FALSE))</f>
        <v/>
      </c>
      <c r="D300" s="17"/>
      <c r="E300" s="17"/>
      <c r="F300" s="13"/>
      <c r="G300" s="13"/>
      <c r="H300" s="8" t="str">
        <f>IF(A300="","",IF(Informationen!D$13="","Keine Rolle angegeben",Informationen!D$13))</f>
        <v/>
      </c>
      <c r="I300" s="52" t="str">
        <f>IF(H300="","",Informationen!C$12)</f>
        <v/>
      </c>
      <c r="J300" s="43" t="str">
        <f>IF($H300="","",Informationen!B$16)</f>
        <v/>
      </c>
      <c r="K300" s="43" t="str">
        <f>IF($H300="","",Informationen!D$15)</f>
        <v/>
      </c>
      <c r="L300" s="43" t="str">
        <f>IF($H300="","",Informationen!B$15)</f>
        <v/>
      </c>
      <c r="M300" s="43" t="str">
        <f>IF($H300="","",Informationen!B$17)</f>
        <v/>
      </c>
      <c r="N300" s="43" t="str">
        <f>IF($H300="","",Informationen!D$17)</f>
        <v/>
      </c>
    </row>
    <row r="301" spans="1:14" x14ac:dyDescent="0.35">
      <c r="A301" s="5" t="str">
        <f t="shared" si="5"/>
        <v/>
      </c>
      <c r="B301" s="6"/>
      <c r="C301" s="70" t="str">
        <f>IF(LEN(B301)=0,"",VLOOKUP(B301,Werte!$A$3:$B$27,2,FALSE))</f>
        <v/>
      </c>
      <c r="D301" s="17"/>
      <c r="E301" s="17"/>
      <c r="F301" s="13"/>
      <c r="G301" s="13"/>
      <c r="H301" s="8" t="str">
        <f>IF(A301="","",IF(Informationen!D$13="","Keine Rolle angegeben",Informationen!D$13))</f>
        <v/>
      </c>
      <c r="I301" s="52" t="str">
        <f>IF(H301="","",Informationen!C$12)</f>
        <v/>
      </c>
      <c r="J301" s="43" t="str">
        <f>IF($H301="","",Informationen!B$16)</f>
        <v/>
      </c>
      <c r="K301" s="43" t="str">
        <f>IF($H301="","",Informationen!D$15)</f>
        <v/>
      </c>
      <c r="L301" s="43" t="str">
        <f>IF($H301="","",Informationen!B$15)</f>
        <v/>
      </c>
      <c r="M301" s="43" t="str">
        <f>IF($H301="","",Informationen!B$17)</f>
        <v/>
      </c>
      <c r="N301" s="43" t="str">
        <f>IF($H301="","",Informationen!D$17)</f>
        <v/>
      </c>
    </row>
    <row r="302" spans="1:14" x14ac:dyDescent="0.35">
      <c r="A302" s="5" t="str">
        <f t="shared" si="5"/>
        <v/>
      </c>
      <c r="B302" s="6"/>
      <c r="C302" s="70" t="str">
        <f>IF(LEN(B302)=0,"",VLOOKUP(B302,Werte!$A$3:$B$27,2,FALSE))</f>
        <v/>
      </c>
      <c r="D302" s="17"/>
      <c r="E302" s="17"/>
      <c r="F302" s="13"/>
      <c r="G302" s="13"/>
      <c r="H302" s="8" t="str">
        <f>IF(A302="","",IF(Informationen!D$13="","Keine Rolle angegeben",Informationen!D$13))</f>
        <v/>
      </c>
      <c r="I302" s="52" t="str">
        <f>IF(H302="","",Informationen!C$12)</f>
        <v/>
      </c>
      <c r="J302" s="43" t="str">
        <f>IF($H302="","",Informationen!B$16)</f>
        <v/>
      </c>
      <c r="K302" s="43" t="str">
        <f>IF($H302="","",Informationen!D$15)</f>
        <v/>
      </c>
      <c r="L302" s="43" t="str">
        <f>IF($H302="","",Informationen!B$15)</f>
        <v/>
      </c>
      <c r="M302" s="43" t="str">
        <f>IF($H302="","",Informationen!B$17)</f>
        <v/>
      </c>
      <c r="N302" s="43" t="str">
        <f>IF($H302="","",Informationen!D$17)</f>
        <v/>
      </c>
    </row>
    <row r="303" spans="1:14" x14ac:dyDescent="0.35">
      <c r="C303" s="47"/>
    </row>
    <row r="304" spans="1:14" x14ac:dyDescent="0.35">
      <c r="C304" s="47"/>
    </row>
    <row r="305" spans="3:3" x14ac:dyDescent="0.35">
      <c r="C305" s="47"/>
    </row>
    <row r="306" spans="3:3" x14ac:dyDescent="0.35">
      <c r="C306" s="47"/>
    </row>
    <row r="307" spans="3:3" x14ac:dyDescent="0.35">
      <c r="C307" s="47"/>
    </row>
    <row r="308" spans="3:3" x14ac:dyDescent="0.35">
      <c r="C308" s="47"/>
    </row>
    <row r="309" spans="3:3" x14ac:dyDescent="0.35">
      <c r="C309" s="47"/>
    </row>
    <row r="310" spans="3:3" x14ac:dyDescent="0.35">
      <c r="C310" s="47"/>
    </row>
    <row r="311" spans="3:3" x14ac:dyDescent="0.35">
      <c r="C311" s="47"/>
    </row>
    <row r="312" spans="3:3" x14ac:dyDescent="0.35">
      <c r="C312" s="47"/>
    </row>
    <row r="313" spans="3:3" x14ac:dyDescent="0.35">
      <c r="C313" s="47"/>
    </row>
    <row r="314" spans="3:3" x14ac:dyDescent="0.35">
      <c r="C314" s="47"/>
    </row>
    <row r="315" spans="3:3" x14ac:dyDescent="0.35">
      <c r="C315" s="47"/>
    </row>
    <row r="316" spans="3:3" x14ac:dyDescent="0.35">
      <c r="C316" s="47"/>
    </row>
    <row r="317" spans="3:3" x14ac:dyDescent="0.35">
      <c r="C317" s="47"/>
    </row>
    <row r="318" spans="3:3" x14ac:dyDescent="0.35">
      <c r="C318" s="47"/>
    </row>
    <row r="319" spans="3:3" x14ac:dyDescent="0.35">
      <c r="C319" s="47"/>
    </row>
    <row r="320" spans="3:3" x14ac:dyDescent="0.35">
      <c r="C320" s="47"/>
    </row>
    <row r="321" spans="3:3" x14ac:dyDescent="0.35">
      <c r="C321" s="47"/>
    </row>
    <row r="322" spans="3:3" x14ac:dyDescent="0.35">
      <c r="C322" s="47"/>
    </row>
    <row r="323" spans="3:3" x14ac:dyDescent="0.35">
      <c r="C323" s="47"/>
    </row>
    <row r="324" spans="3:3" x14ac:dyDescent="0.35">
      <c r="C324" s="47"/>
    </row>
    <row r="325" spans="3:3" x14ac:dyDescent="0.35">
      <c r="C325" s="47"/>
    </row>
    <row r="326" spans="3:3" x14ac:dyDescent="0.35">
      <c r="C326" s="47"/>
    </row>
    <row r="327" spans="3:3" x14ac:dyDescent="0.35">
      <c r="C327" s="47"/>
    </row>
    <row r="328" spans="3:3" x14ac:dyDescent="0.35">
      <c r="C328" s="47"/>
    </row>
    <row r="329" spans="3:3" x14ac:dyDescent="0.35">
      <c r="C329" s="47"/>
    </row>
    <row r="330" spans="3:3" x14ac:dyDescent="0.35">
      <c r="C330" s="47"/>
    </row>
    <row r="331" spans="3:3" x14ac:dyDescent="0.35">
      <c r="C331" s="47"/>
    </row>
    <row r="332" spans="3:3" x14ac:dyDescent="0.35">
      <c r="C332" s="47"/>
    </row>
    <row r="333" spans="3:3" x14ac:dyDescent="0.35">
      <c r="C333" s="47"/>
    </row>
    <row r="334" spans="3:3" x14ac:dyDescent="0.35">
      <c r="C334" s="47"/>
    </row>
    <row r="335" spans="3:3" x14ac:dyDescent="0.35">
      <c r="C335" s="47"/>
    </row>
    <row r="336" spans="3:3" x14ac:dyDescent="0.35">
      <c r="C336" s="47"/>
    </row>
    <row r="337" spans="3:3" x14ac:dyDescent="0.35">
      <c r="C337" s="47"/>
    </row>
    <row r="338" spans="3:3" x14ac:dyDescent="0.35">
      <c r="C338" s="47"/>
    </row>
    <row r="339" spans="3:3" x14ac:dyDescent="0.35">
      <c r="C339" s="47"/>
    </row>
    <row r="340" spans="3:3" x14ac:dyDescent="0.35">
      <c r="C340" s="47"/>
    </row>
    <row r="341" spans="3:3" x14ac:dyDescent="0.35">
      <c r="C341" s="47"/>
    </row>
    <row r="342" spans="3:3" x14ac:dyDescent="0.35">
      <c r="C342" s="47"/>
    </row>
    <row r="343" spans="3:3" x14ac:dyDescent="0.35">
      <c r="C343" s="47"/>
    </row>
    <row r="344" spans="3:3" x14ac:dyDescent="0.35">
      <c r="C344" s="47"/>
    </row>
    <row r="345" spans="3:3" x14ac:dyDescent="0.35">
      <c r="C345" s="47"/>
    </row>
    <row r="346" spans="3:3" x14ac:dyDescent="0.35">
      <c r="C346" s="47"/>
    </row>
    <row r="347" spans="3:3" x14ac:dyDescent="0.35">
      <c r="C347" s="47"/>
    </row>
    <row r="348" spans="3:3" x14ac:dyDescent="0.35">
      <c r="C348" s="47"/>
    </row>
    <row r="349" spans="3:3" x14ac:dyDescent="0.35">
      <c r="C349" s="47"/>
    </row>
    <row r="350" spans="3:3" x14ac:dyDescent="0.35">
      <c r="C350" s="47"/>
    </row>
    <row r="351" spans="3:3" x14ac:dyDescent="0.35">
      <c r="C351" s="47"/>
    </row>
    <row r="352" spans="3:3" x14ac:dyDescent="0.35">
      <c r="C352" s="47"/>
    </row>
    <row r="353" spans="3:3" x14ac:dyDescent="0.35">
      <c r="C353" s="47"/>
    </row>
    <row r="354" spans="3:3" x14ac:dyDescent="0.35">
      <c r="C354" s="47"/>
    </row>
    <row r="355" spans="3:3" x14ac:dyDescent="0.35">
      <c r="C355" s="47"/>
    </row>
    <row r="356" spans="3:3" x14ac:dyDescent="0.35">
      <c r="C356" s="47"/>
    </row>
    <row r="357" spans="3:3" x14ac:dyDescent="0.35">
      <c r="C357" s="47"/>
    </row>
    <row r="358" spans="3:3" x14ac:dyDescent="0.35">
      <c r="C358" s="47"/>
    </row>
    <row r="359" spans="3:3" x14ac:dyDescent="0.35">
      <c r="C359" s="47"/>
    </row>
    <row r="360" spans="3:3" x14ac:dyDescent="0.35">
      <c r="C360" s="47"/>
    </row>
    <row r="361" spans="3:3" x14ac:dyDescent="0.35">
      <c r="C361" s="47"/>
    </row>
    <row r="362" spans="3:3" x14ac:dyDescent="0.35">
      <c r="C362" s="47"/>
    </row>
    <row r="363" spans="3:3" x14ac:dyDescent="0.35">
      <c r="C363" s="47"/>
    </row>
    <row r="364" spans="3:3" x14ac:dyDescent="0.35">
      <c r="C364" s="47"/>
    </row>
    <row r="365" spans="3:3" x14ac:dyDescent="0.35">
      <c r="C365" s="47"/>
    </row>
    <row r="366" spans="3:3" x14ac:dyDescent="0.35">
      <c r="C366" s="47"/>
    </row>
    <row r="367" spans="3:3" x14ac:dyDescent="0.35">
      <c r="C367" s="47"/>
    </row>
    <row r="368" spans="3:3" x14ac:dyDescent="0.35">
      <c r="C368" s="47"/>
    </row>
    <row r="369" spans="3:3" x14ac:dyDescent="0.35">
      <c r="C369" s="47"/>
    </row>
    <row r="370" spans="3:3" x14ac:dyDescent="0.35">
      <c r="C370" s="47"/>
    </row>
    <row r="371" spans="3:3" x14ac:dyDescent="0.35">
      <c r="C371" s="47"/>
    </row>
    <row r="372" spans="3:3" x14ac:dyDescent="0.35">
      <c r="C372" s="47"/>
    </row>
    <row r="373" spans="3:3" x14ac:dyDescent="0.35">
      <c r="C373" s="47"/>
    </row>
    <row r="374" spans="3:3" x14ac:dyDescent="0.35">
      <c r="C374" s="47"/>
    </row>
    <row r="375" spans="3:3" x14ac:dyDescent="0.35">
      <c r="C375" s="47"/>
    </row>
    <row r="376" spans="3:3" x14ac:dyDescent="0.35">
      <c r="C376" s="47"/>
    </row>
    <row r="377" spans="3:3" x14ac:dyDescent="0.35">
      <c r="C377" s="47"/>
    </row>
    <row r="378" spans="3:3" x14ac:dyDescent="0.35">
      <c r="C378" s="47"/>
    </row>
    <row r="379" spans="3:3" x14ac:dyDescent="0.35">
      <c r="C379" s="47"/>
    </row>
    <row r="380" spans="3:3" x14ac:dyDescent="0.35">
      <c r="C380" s="47"/>
    </row>
    <row r="381" spans="3:3" x14ac:dyDescent="0.35">
      <c r="C381" s="47"/>
    </row>
    <row r="382" spans="3:3" x14ac:dyDescent="0.35">
      <c r="C382" s="47"/>
    </row>
    <row r="383" spans="3:3" x14ac:dyDescent="0.35">
      <c r="C383" s="47"/>
    </row>
    <row r="384" spans="3:3" x14ac:dyDescent="0.35">
      <c r="C384" s="47"/>
    </row>
    <row r="385" spans="3:3" x14ac:dyDescent="0.35">
      <c r="C385" s="47"/>
    </row>
    <row r="386" spans="3:3" x14ac:dyDescent="0.35">
      <c r="C386" s="47"/>
    </row>
    <row r="387" spans="3:3" x14ac:dyDescent="0.35">
      <c r="C387" s="47"/>
    </row>
    <row r="388" spans="3:3" x14ac:dyDescent="0.35">
      <c r="C388" s="47"/>
    </row>
    <row r="389" spans="3:3" x14ac:dyDescent="0.35">
      <c r="C389" s="47"/>
    </row>
    <row r="390" spans="3:3" x14ac:dyDescent="0.35">
      <c r="C390" s="47"/>
    </row>
    <row r="391" spans="3:3" x14ac:dyDescent="0.35">
      <c r="C391" s="47"/>
    </row>
    <row r="392" spans="3:3" x14ac:dyDescent="0.35">
      <c r="C392" s="47"/>
    </row>
    <row r="393" spans="3:3" x14ac:dyDescent="0.35">
      <c r="C393" s="47"/>
    </row>
    <row r="394" spans="3:3" x14ac:dyDescent="0.35">
      <c r="C394" s="47"/>
    </row>
    <row r="395" spans="3:3" x14ac:dyDescent="0.35">
      <c r="C395" s="47"/>
    </row>
    <row r="396" spans="3:3" x14ac:dyDescent="0.35">
      <c r="C396" s="47"/>
    </row>
    <row r="397" spans="3:3" x14ac:dyDescent="0.35">
      <c r="C397" s="47"/>
    </row>
    <row r="398" spans="3:3" x14ac:dyDescent="0.35">
      <c r="C398" s="47"/>
    </row>
    <row r="399" spans="3:3" x14ac:dyDescent="0.35">
      <c r="C399" s="47"/>
    </row>
    <row r="400" spans="3:3" x14ac:dyDescent="0.35">
      <c r="C400" s="47"/>
    </row>
    <row r="401" spans="3:3" x14ac:dyDescent="0.35">
      <c r="C401" s="47"/>
    </row>
    <row r="402" spans="3:3" x14ac:dyDescent="0.35">
      <c r="C402" s="47"/>
    </row>
    <row r="403" spans="3:3" x14ac:dyDescent="0.35">
      <c r="C403" s="47"/>
    </row>
    <row r="404" spans="3:3" x14ac:dyDescent="0.35">
      <c r="C404" s="47"/>
    </row>
    <row r="405" spans="3:3" x14ac:dyDescent="0.35">
      <c r="C405" s="47"/>
    </row>
    <row r="406" spans="3:3" x14ac:dyDescent="0.35">
      <c r="C406" s="47"/>
    </row>
    <row r="407" spans="3:3" x14ac:dyDescent="0.35">
      <c r="C407" s="47"/>
    </row>
    <row r="408" spans="3:3" x14ac:dyDescent="0.35">
      <c r="C408" s="47"/>
    </row>
    <row r="409" spans="3:3" x14ac:dyDescent="0.35">
      <c r="C409" s="47"/>
    </row>
    <row r="410" spans="3:3" x14ac:dyDescent="0.35">
      <c r="C410" s="47"/>
    </row>
    <row r="411" spans="3:3" x14ac:dyDescent="0.35">
      <c r="C411" s="47"/>
    </row>
    <row r="412" spans="3:3" x14ac:dyDescent="0.35">
      <c r="C412" s="47"/>
    </row>
    <row r="413" spans="3:3" x14ac:dyDescent="0.35">
      <c r="C413" s="47"/>
    </row>
    <row r="414" spans="3:3" x14ac:dyDescent="0.35">
      <c r="C414" s="47"/>
    </row>
    <row r="415" spans="3:3" x14ac:dyDescent="0.35">
      <c r="C415" s="47"/>
    </row>
    <row r="416" spans="3:3" x14ac:dyDescent="0.35">
      <c r="C416" s="47"/>
    </row>
    <row r="417" spans="3:3" x14ac:dyDescent="0.35">
      <c r="C417" s="47"/>
    </row>
    <row r="418" spans="3:3" x14ac:dyDescent="0.35">
      <c r="C418" s="47"/>
    </row>
    <row r="419" spans="3:3" x14ac:dyDescent="0.35">
      <c r="C419" s="47"/>
    </row>
    <row r="420" spans="3:3" x14ac:dyDescent="0.35">
      <c r="C420" s="47"/>
    </row>
    <row r="421" spans="3:3" x14ac:dyDescent="0.35">
      <c r="C421" s="47"/>
    </row>
    <row r="422" spans="3:3" x14ac:dyDescent="0.35">
      <c r="C422" s="47"/>
    </row>
    <row r="423" spans="3:3" x14ac:dyDescent="0.35">
      <c r="C423" s="47"/>
    </row>
    <row r="424" spans="3:3" x14ac:dyDescent="0.35">
      <c r="C424" s="47"/>
    </row>
    <row r="425" spans="3:3" x14ac:dyDescent="0.35">
      <c r="C425" s="47"/>
    </row>
    <row r="426" spans="3:3" x14ac:dyDescent="0.35">
      <c r="C426" s="47"/>
    </row>
    <row r="427" spans="3:3" x14ac:dyDescent="0.35">
      <c r="C427" s="47"/>
    </row>
    <row r="428" spans="3:3" x14ac:dyDescent="0.35">
      <c r="C428" s="47"/>
    </row>
    <row r="429" spans="3:3" x14ac:dyDescent="0.35">
      <c r="C429" s="47"/>
    </row>
    <row r="430" spans="3:3" x14ac:dyDescent="0.35">
      <c r="C430" s="47"/>
    </row>
    <row r="431" spans="3:3" x14ac:dyDescent="0.35">
      <c r="C431" s="47"/>
    </row>
    <row r="432" spans="3:3" x14ac:dyDescent="0.35">
      <c r="C432" s="47"/>
    </row>
    <row r="433" spans="3:3" x14ac:dyDescent="0.35">
      <c r="C433" s="47"/>
    </row>
    <row r="434" spans="3:3" x14ac:dyDescent="0.35">
      <c r="C434" s="47"/>
    </row>
    <row r="435" spans="3:3" x14ac:dyDescent="0.35">
      <c r="C435" s="47"/>
    </row>
    <row r="436" spans="3:3" x14ac:dyDescent="0.35">
      <c r="C436" s="47"/>
    </row>
    <row r="437" spans="3:3" x14ac:dyDescent="0.35">
      <c r="C437" s="47"/>
    </row>
    <row r="438" spans="3:3" x14ac:dyDescent="0.35">
      <c r="C438" s="47"/>
    </row>
    <row r="439" spans="3:3" x14ac:dyDescent="0.35">
      <c r="C439" s="47"/>
    </row>
    <row r="440" spans="3:3" x14ac:dyDescent="0.35">
      <c r="C440" s="47"/>
    </row>
    <row r="441" spans="3:3" x14ac:dyDescent="0.35">
      <c r="C441" s="47"/>
    </row>
    <row r="442" spans="3:3" x14ac:dyDescent="0.35">
      <c r="C442" s="47"/>
    </row>
    <row r="443" spans="3:3" x14ac:dyDescent="0.35">
      <c r="C443" s="47"/>
    </row>
    <row r="444" spans="3:3" x14ac:dyDescent="0.35">
      <c r="C444" s="47"/>
    </row>
    <row r="445" spans="3:3" x14ac:dyDescent="0.35">
      <c r="C445" s="47"/>
    </row>
    <row r="446" spans="3:3" x14ac:dyDescent="0.35">
      <c r="C446" s="47"/>
    </row>
    <row r="447" spans="3:3" x14ac:dyDescent="0.35">
      <c r="C447" s="47"/>
    </row>
    <row r="448" spans="3:3" x14ac:dyDescent="0.35">
      <c r="C448" s="47"/>
    </row>
    <row r="449" spans="3:3" x14ac:dyDescent="0.35">
      <c r="C449" s="47"/>
    </row>
    <row r="450" spans="3:3" x14ac:dyDescent="0.35">
      <c r="C450" s="47"/>
    </row>
    <row r="451" spans="3:3" x14ac:dyDescent="0.35">
      <c r="C451" s="47"/>
    </row>
    <row r="452" spans="3:3" x14ac:dyDescent="0.35">
      <c r="C452" s="47"/>
    </row>
    <row r="453" spans="3:3" x14ac:dyDescent="0.35">
      <c r="C453" s="47"/>
    </row>
    <row r="454" spans="3:3" x14ac:dyDescent="0.35">
      <c r="C454" s="47"/>
    </row>
    <row r="455" spans="3:3" x14ac:dyDescent="0.35">
      <c r="C455" s="47"/>
    </row>
    <row r="456" spans="3:3" x14ac:dyDescent="0.35">
      <c r="C456" s="47"/>
    </row>
    <row r="457" spans="3:3" x14ac:dyDescent="0.35">
      <c r="C457" s="47"/>
    </row>
    <row r="458" spans="3:3" x14ac:dyDescent="0.35">
      <c r="C458" s="47"/>
    </row>
    <row r="459" spans="3:3" x14ac:dyDescent="0.35">
      <c r="C459" s="47"/>
    </row>
    <row r="460" spans="3:3" x14ac:dyDescent="0.35">
      <c r="C460" s="47"/>
    </row>
    <row r="461" spans="3:3" x14ac:dyDescent="0.35">
      <c r="C461" s="47"/>
    </row>
    <row r="462" spans="3:3" x14ac:dyDescent="0.35">
      <c r="C462" s="47"/>
    </row>
    <row r="463" spans="3:3" x14ac:dyDescent="0.35">
      <c r="C463" s="47"/>
    </row>
    <row r="464" spans="3:3" x14ac:dyDescent="0.35">
      <c r="C464" s="47"/>
    </row>
    <row r="465" spans="3:3" x14ac:dyDescent="0.35">
      <c r="C465" s="47"/>
    </row>
    <row r="466" spans="3:3" x14ac:dyDescent="0.35">
      <c r="C466" s="47"/>
    </row>
    <row r="467" spans="3:3" x14ac:dyDescent="0.35">
      <c r="C467" s="47"/>
    </row>
    <row r="468" spans="3:3" x14ac:dyDescent="0.35">
      <c r="C468" s="47"/>
    </row>
    <row r="469" spans="3:3" x14ac:dyDescent="0.35">
      <c r="C469" s="47"/>
    </row>
    <row r="470" spans="3:3" x14ac:dyDescent="0.35">
      <c r="C470" s="47"/>
    </row>
    <row r="471" spans="3:3" x14ac:dyDescent="0.35">
      <c r="C471" s="47"/>
    </row>
    <row r="472" spans="3:3" x14ac:dyDescent="0.35">
      <c r="C472" s="47"/>
    </row>
    <row r="473" spans="3:3" x14ac:dyDescent="0.35">
      <c r="C473" s="47"/>
    </row>
    <row r="474" spans="3:3" x14ac:dyDescent="0.35">
      <c r="C474" s="47"/>
    </row>
    <row r="475" spans="3:3" x14ac:dyDescent="0.35">
      <c r="C475" s="47"/>
    </row>
    <row r="476" spans="3:3" x14ac:dyDescent="0.35">
      <c r="C476" s="47"/>
    </row>
    <row r="477" spans="3:3" x14ac:dyDescent="0.35">
      <c r="C477" s="47"/>
    </row>
    <row r="478" spans="3:3" x14ac:dyDescent="0.35">
      <c r="C478" s="47"/>
    </row>
    <row r="479" spans="3:3" x14ac:dyDescent="0.35">
      <c r="C479" s="47"/>
    </row>
    <row r="480" spans="3:3" x14ac:dyDescent="0.35">
      <c r="C480" s="47"/>
    </row>
    <row r="481" spans="3:3" x14ac:dyDescent="0.35">
      <c r="C481" s="47"/>
    </row>
    <row r="482" spans="3:3" x14ac:dyDescent="0.35">
      <c r="C482" s="47"/>
    </row>
    <row r="483" spans="3:3" x14ac:dyDescent="0.35">
      <c r="C483" s="47"/>
    </row>
    <row r="484" spans="3:3" x14ac:dyDescent="0.35">
      <c r="C484" s="47"/>
    </row>
    <row r="485" spans="3:3" x14ac:dyDescent="0.35">
      <c r="C485" s="47"/>
    </row>
    <row r="486" spans="3:3" x14ac:dyDescent="0.35">
      <c r="C486" s="47"/>
    </row>
    <row r="487" spans="3:3" x14ac:dyDescent="0.35">
      <c r="C487" s="47"/>
    </row>
    <row r="488" spans="3:3" x14ac:dyDescent="0.35">
      <c r="C488" s="47"/>
    </row>
    <row r="489" spans="3:3" x14ac:dyDescent="0.35">
      <c r="C489" s="47"/>
    </row>
    <row r="490" spans="3:3" x14ac:dyDescent="0.35">
      <c r="C490" s="47"/>
    </row>
    <row r="491" spans="3:3" x14ac:dyDescent="0.35">
      <c r="C491" s="47"/>
    </row>
    <row r="492" spans="3:3" x14ac:dyDescent="0.35">
      <c r="C492" s="47"/>
    </row>
    <row r="493" spans="3:3" x14ac:dyDescent="0.35">
      <c r="C493" s="47"/>
    </row>
    <row r="494" spans="3:3" x14ac:dyDescent="0.35">
      <c r="C494" s="47"/>
    </row>
    <row r="495" spans="3:3" x14ac:dyDescent="0.35">
      <c r="C495" s="47"/>
    </row>
    <row r="496" spans="3:3" x14ac:dyDescent="0.35">
      <c r="C496" s="47"/>
    </row>
    <row r="497" spans="3:3" x14ac:dyDescent="0.35">
      <c r="C497" s="47"/>
    </row>
    <row r="498" spans="3:3" x14ac:dyDescent="0.35">
      <c r="C498" s="47"/>
    </row>
    <row r="499" spans="3:3" x14ac:dyDescent="0.35">
      <c r="C499" s="47"/>
    </row>
    <row r="500" spans="3:3" x14ac:dyDescent="0.35">
      <c r="C500" s="47"/>
    </row>
    <row r="501" spans="3:3" x14ac:dyDescent="0.35">
      <c r="C501" s="47"/>
    </row>
    <row r="502" spans="3:3" x14ac:dyDescent="0.35">
      <c r="C502" s="47"/>
    </row>
    <row r="503" spans="3:3" x14ac:dyDescent="0.35">
      <c r="C503" s="47"/>
    </row>
    <row r="504" spans="3:3" x14ac:dyDescent="0.35">
      <c r="C504" s="47"/>
    </row>
    <row r="505" spans="3:3" x14ac:dyDescent="0.35">
      <c r="C505" s="47"/>
    </row>
    <row r="506" spans="3:3" x14ac:dyDescent="0.35">
      <c r="C506" s="47"/>
    </row>
    <row r="507" spans="3:3" x14ac:dyDescent="0.35">
      <c r="C507" s="47"/>
    </row>
    <row r="508" spans="3:3" x14ac:dyDescent="0.35">
      <c r="C508" s="47"/>
    </row>
    <row r="509" spans="3:3" x14ac:dyDescent="0.35">
      <c r="C509" s="47"/>
    </row>
    <row r="510" spans="3:3" x14ac:dyDescent="0.35">
      <c r="C510" s="47"/>
    </row>
    <row r="511" spans="3:3" x14ac:dyDescent="0.35">
      <c r="C511" s="47"/>
    </row>
    <row r="512" spans="3:3" x14ac:dyDescent="0.35">
      <c r="C512" s="47"/>
    </row>
    <row r="513" spans="3:3" x14ac:dyDescent="0.35">
      <c r="C513" s="47"/>
    </row>
    <row r="514" spans="3:3" x14ac:dyDescent="0.35">
      <c r="C514" s="47"/>
    </row>
    <row r="515" spans="3:3" x14ac:dyDescent="0.35">
      <c r="C515" s="47"/>
    </row>
    <row r="516" spans="3:3" x14ac:dyDescent="0.35">
      <c r="C516" s="47"/>
    </row>
    <row r="517" spans="3:3" x14ac:dyDescent="0.35">
      <c r="C517" s="47"/>
    </row>
    <row r="518" spans="3:3" x14ac:dyDescent="0.35">
      <c r="C518" s="47"/>
    </row>
    <row r="519" spans="3:3" x14ac:dyDescent="0.35">
      <c r="C519" s="47"/>
    </row>
    <row r="520" spans="3:3" x14ac:dyDescent="0.35">
      <c r="C520" s="47"/>
    </row>
    <row r="521" spans="3:3" x14ac:dyDescent="0.35">
      <c r="C521" s="47"/>
    </row>
    <row r="522" spans="3:3" x14ac:dyDescent="0.35">
      <c r="C522" s="47"/>
    </row>
    <row r="523" spans="3:3" x14ac:dyDescent="0.35">
      <c r="C523" s="47"/>
    </row>
    <row r="524" spans="3:3" x14ac:dyDescent="0.35">
      <c r="C524" s="47"/>
    </row>
    <row r="525" spans="3:3" x14ac:dyDescent="0.35">
      <c r="C525" s="47"/>
    </row>
    <row r="526" spans="3:3" x14ac:dyDescent="0.35">
      <c r="C526" s="47"/>
    </row>
    <row r="527" spans="3:3" x14ac:dyDescent="0.35">
      <c r="C527" s="47"/>
    </row>
    <row r="528" spans="3:3" x14ac:dyDescent="0.35">
      <c r="C528" s="47"/>
    </row>
    <row r="529" spans="3:3" x14ac:dyDescent="0.35">
      <c r="C529" s="47"/>
    </row>
    <row r="530" spans="3:3" x14ac:dyDescent="0.35">
      <c r="C530" s="47"/>
    </row>
    <row r="531" spans="3:3" x14ac:dyDescent="0.35">
      <c r="C531" s="47"/>
    </row>
    <row r="532" spans="3:3" x14ac:dyDescent="0.35">
      <c r="C532" s="47"/>
    </row>
    <row r="533" spans="3:3" x14ac:dyDescent="0.35">
      <c r="C533" s="47"/>
    </row>
    <row r="534" spans="3:3" x14ac:dyDescent="0.35">
      <c r="C534" s="47"/>
    </row>
    <row r="535" spans="3:3" x14ac:dyDescent="0.35">
      <c r="C535" s="47"/>
    </row>
    <row r="536" spans="3:3" x14ac:dyDescent="0.35">
      <c r="C536" s="47"/>
    </row>
    <row r="537" spans="3:3" x14ac:dyDescent="0.35">
      <c r="C537" s="47"/>
    </row>
    <row r="538" spans="3:3" x14ac:dyDescent="0.35">
      <c r="C538" s="47"/>
    </row>
    <row r="539" spans="3:3" x14ac:dyDescent="0.35">
      <c r="C539" s="47"/>
    </row>
    <row r="540" spans="3:3" x14ac:dyDescent="0.35">
      <c r="C540" s="47"/>
    </row>
    <row r="541" spans="3:3" x14ac:dyDescent="0.35">
      <c r="C541" s="47"/>
    </row>
    <row r="542" spans="3:3" x14ac:dyDescent="0.35">
      <c r="C542" s="47"/>
    </row>
    <row r="543" spans="3:3" x14ac:dyDescent="0.35">
      <c r="C543" s="47"/>
    </row>
    <row r="544" spans="3:3" x14ac:dyDescent="0.35">
      <c r="C544" s="47"/>
    </row>
    <row r="545" spans="3:3" x14ac:dyDescent="0.35">
      <c r="C545" s="47"/>
    </row>
    <row r="546" spans="3:3" x14ac:dyDescent="0.35">
      <c r="C546" s="47"/>
    </row>
    <row r="547" spans="3:3" x14ac:dyDescent="0.35">
      <c r="C547" s="47"/>
    </row>
    <row r="548" spans="3:3" x14ac:dyDescent="0.35">
      <c r="C548" s="47"/>
    </row>
    <row r="549" spans="3:3" x14ac:dyDescent="0.35">
      <c r="C549" s="47"/>
    </row>
    <row r="550" spans="3:3" x14ac:dyDescent="0.35">
      <c r="C550" s="47"/>
    </row>
    <row r="551" spans="3:3" x14ac:dyDescent="0.35">
      <c r="C551" s="47"/>
    </row>
    <row r="552" spans="3:3" x14ac:dyDescent="0.35">
      <c r="C552" s="47"/>
    </row>
    <row r="553" spans="3:3" x14ac:dyDescent="0.35">
      <c r="C553" s="47"/>
    </row>
    <row r="554" spans="3:3" x14ac:dyDescent="0.35">
      <c r="C554" s="47"/>
    </row>
    <row r="555" spans="3:3" x14ac:dyDescent="0.35">
      <c r="C555" s="47"/>
    </row>
    <row r="556" spans="3:3" x14ac:dyDescent="0.35">
      <c r="C556" s="47"/>
    </row>
    <row r="557" spans="3:3" x14ac:dyDescent="0.35">
      <c r="C557" s="47"/>
    </row>
    <row r="558" spans="3:3" x14ac:dyDescent="0.35">
      <c r="C558" s="47"/>
    </row>
    <row r="559" spans="3:3" x14ac:dyDescent="0.35">
      <c r="C559" s="47"/>
    </row>
    <row r="560" spans="3:3" x14ac:dyDescent="0.35">
      <c r="C560" s="47"/>
    </row>
    <row r="561" spans="3:3" x14ac:dyDescent="0.35">
      <c r="C561" s="47"/>
    </row>
    <row r="562" spans="3:3" x14ac:dyDescent="0.35">
      <c r="C562" s="47"/>
    </row>
    <row r="563" spans="3:3" x14ac:dyDescent="0.35">
      <c r="C563" s="47"/>
    </row>
    <row r="564" spans="3:3" x14ac:dyDescent="0.35">
      <c r="C564" s="47"/>
    </row>
    <row r="565" spans="3:3" x14ac:dyDescent="0.35">
      <c r="C565" s="47"/>
    </row>
    <row r="566" spans="3:3" x14ac:dyDescent="0.35">
      <c r="C566" s="47"/>
    </row>
    <row r="567" spans="3:3" x14ac:dyDescent="0.35">
      <c r="C567" s="47"/>
    </row>
    <row r="568" spans="3:3" x14ac:dyDescent="0.35">
      <c r="C568" s="47"/>
    </row>
    <row r="569" spans="3:3" x14ac:dyDescent="0.35">
      <c r="C569" s="47"/>
    </row>
    <row r="570" spans="3:3" x14ac:dyDescent="0.35">
      <c r="C570" s="47"/>
    </row>
    <row r="571" spans="3:3" x14ac:dyDescent="0.35">
      <c r="C571" s="47"/>
    </row>
    <row r="572" spans="3:3" x14ac:dyDescent="0.35">
      <c r="C572" s="47"/>
    </row>
    <row r="573" spans="3:3" x14ac:dyDescent="0.35">
      <c r="C573" s="47"/>
    </row>
    <row r="574" spans="3:3" x14ac:dyDescent="0.35">
      <c r="C574" s="47"/>
    </row>
    <row r="575" spans="3:3" x14ac:dyDescent="0.35">
      <c r="C575" s="47"/>
    </row>
    <row r="576" spans="3:3" x14ac:dyDescent="0.35">
      <c r="C576" s="47"/>
    </row>
    <row r="577" spans="3:3" x14ac:dyDescent="0.35">
      <c r="C577" s="47"/>
    </row>
    <row r="578" spans="3:3" x14ac:dyDescent="0.35">
      <c r="C578" s="47"/>
    </row>
    <row r="579" spans="3:3" x14ac:dyDescent="0.35">
      <c r="C579" s="47"/>
    </row>
    <row r="580" spans="3:3" x14ac:dyDescent="0.35">
      <c r="C580" s="47"/>
    </row>
    <row r="581" spans="3:3" x14ac:dyDescent="0.35">
      <c r="C581" s="47"/>
    </row>
    <row r="582" spans="3:3" x14ac:dyDescent="0.35">
      <c r="C582" s="47"/>
    </row>
    <row r="583" spans="3:3" x14ac:dyDescent="0.35">
      <c r="C583" s="47"/>
    </row>
    <row r="584" spans="3:3" x14ac:dyDescent="0.35">
      <c r="C584" s="47"/>
    </row>
    <row r="585" spans="3:3" x14ac:dyDescent="0.35">
      <c r="C585" s="47"/>
    </row>
    <row r="586" spans="3:3" x14ac:dyDescent="0.35">
      <c r="C586" s="47"/>
    </row>
    <row r="587" spans="3:3" x14ac:dyDescent="0.35">
      <c r="C587" s="47"/>
    </row>
    <row r="588" spans="3:3" x14ac:dyDescent="0.35">
      <c r="C588" s="47"/>
    </row>
    <row r="589" spans="3:3" x14ac:dyDescent="0.35">
      <c r="C589" s="47"/>
    </row>
    <row r="590" spans="3:3" x14ac:dyDescent="0.35">
      <c r="C590" s="47"/>
    </row>
    <row r="591" spans="3:3" x14ac:dyDescent="0.35">
      <c r="C591" s="47"/>
    </row>
    <row r="592" spans="3:3" x14ac:dyDescent="0.35">
      <c r="C592" s="47"/>
    </row>
    <row r="593" spans="3:3" x14ac:dyDescent="0.35">
      <c r="C593" s="47"/>
    </row>
    <row r="594" spans="3:3" x14ac:dyDescent="0.35">
      <c r="C594" s="47"/>
    </row>
    <row r="595" spans="3:3" x14ac:dyDescent="0.35">
      <c r="C595" s="47"/>
    </row>
    <row r="596" spans="3:3" x14ac:dyDescent="0.35">
      <c r="C596" s="47"/>
    </row>
    <row r="597" spans="3:3" x14ac:dyDescent="0.35">
      <c r="C597" s="47"/>
    </row>
    <row r="598" spans="3:3" x14ac:dyDescent="0.35">
      <c r="C598" s="47"/>
    </row>
    <row r="599" spans="3:3" x14ac:dyDescent="0.35">
      <c r="C599" s="47"/>
    </row>
    <row r="600" spans="3:3" x14ac:dyDescent="0.35">
      <c r="C600" s="47"/>
    </row>
    <row r="601" spans="3:3" x14ac:dyDescent="0.35">
      <c r="C601" s="47"/>
    </row>
    <row r="602" spans="3:3" x14ac:dyDescent="0.35">
      <c r="C602" s="47"/>
    </row>
    <row r="603" spans="3:3" x14ac:dyDescent="0.35">
      <c r="C603" s="47"/>
    </row>
    <row r="604" spans="3:3" x14ac:dyDescent="0.35">
      <c r="C604" s="47"/>
    </row>
    <row r="605" spans="3:3" x14ac:dyDescent="0.35">
      <c r="C605" s="47"/>
    </row>
    <row r="606" spans="3:3" x14ac:dyDescent="0.35">
      <c r="C606" s="47"/>
    </row>
    <row r="607" spans="3:3" x14ac:dyDescent="0.35">
      <c r="C607" s="47"/>
    </row>
    <row r="608" spans="3:3" x14ac:dyDescent="0.35">
      <c r="C608" s="47"/>
    </row>
    <row r="609" spans="3:3" x14ac:dyDescent="0.35">
      <c r="C609" s="47"/>
    </row>
    <row r="610" spans="3:3" x14ac:dyDescent="0.35">
      <c r="C610" s="47"/>
    </row>
    <row r="611" spans="3:3" x14ac:dyDescent="0.35">
      <c r="C611" s="47"/>
    </row>
    <row r="612" spans="3:3" x14ac:dyDescent="0.35">
      <c r="C612" s="47"/>
    </row>
    <row r="613" spans="3:3" x14ac:dyDescent="0.35">
      <c r="C613" s="47"/>
    </row>
    <row r="614" spans="3:3" x14ac:dyDescent="0.35">
      <c r="C614" s="47"/>
    </row>
    <row r="615" spans="3:3" x14ac:dyDescent="0.35">
      <c r="C615" s="47"/>
    </row>
    <row r="616" spans="3:3" x14ac:dyDescent="0.35">
      <c r="C616" s="47"/>
    </row>
    <row r="617" spans="3:3" x14ac:dyDescent="0.35">
      <c r="C617" s="47"/>
    </row>
    <row r="618" spans="3:3" x14ac:dyDescent="0.35">
      <c r="C618" s="47"/>
    </row>
    <row r="619" spans="3:3" x14ac:dyDescent="0.35">
      <c r="C619" s="47"/>
    </row>
    <row r="620" spans="3:3" x14ac:dyDescent="0.35">
      <c r="C620" s="47"/>
    </row>
    <row r="621" spans="3:3" x14ac:dyDescent="0.35">
      <c r="C621" s="47"/>
    </row>
    <row r="622" spans="3:3" x14ac:dyDescent="0.35">
      <c r="C622" s="47"/>
    </row>
    <row r="623" spans="3:3" x14ac:dyDescent="0.35">
      <c r="C623" s="47"/>
    </row>
    <row r="624" spans="3:3" x14ac:dyDescent="0.35">
      <c r="C624" s="47"/>
    </row>
    <row r="625" spans="3:3" x14ac:dyDescent="0.35">
      <c r="C625" s="47"/>
    </row>
    <row r="626" spans="3:3" x14ac:dyDescent="0.35">
      <c r="C626" s="47"/>
    </row>
    <row r="627" spans="3:3" x14ac:dyDescent="0.35">
      <c r="C627" s="47"/>
    </row>
    <row r="628" spans="3:3" x14ac:dyDescent="0.35">
      <c r="C628" s="47"/>
    </row>
    <row r="629" spans="3:3" x14ac:dyDescent="0.35">
      <c r="C629" s="47"/>
    </row>
    <row r="630" spans="3:3" x14ac:dyDescent="0.35">
      <c r="C630" s="47"/>
    </row>
    <row r="631" spans="3:3" x14ac:dyDescent="0.35">
      <c r="C631" s="47"/>
    </row>
    <row r="632" spans="3:3" x14ac:dyDescent="0.35">
      <c r="C632" s="47"/>
    </row>
    <row r="633" spans="3:3" x14ac:dyDescent="0.35">
      <c r="C633" s="47"/>
    </row>
    <row r="634" spans="3:3" x14ac:dyDescent="0.35">
      <c r="C634" s="47"/>
    </row>
    <row r="635" spans="3:3" x14ac:dyDescent="0.35">
      <c r="C635" s="47"/>
    </row>
    <row r="636" spans="3:3" x14ac:dyDescent="0.35">
      <c r="C636" s="47"/>
    </row>
    <row r="637" spans="3:3" x14ac:dyDescent="0.35">
      <c r="C637" s="47"/>
    </row>
    <row r="638" spans="3:3" x14ac:dyDescent="0.35">
      <c r="C638" s="47"/>
    </row>
    <row r="639" spans="3:3" x14ac:dyDescent="0.35">
      <c r="C639" s="47"/>
    </row>
    <row r="640" spans="3:3" x14ac:dyDescent="0.35">
      <c r="C640" s="47"/>
    </row>
    <row r="641" spans="3:3" x14ac:dyDescent="0.35">
      <c r="C641" s="47"/>
    </row>
    <row r="642" spans="3:3" x14ac:dyDescent="0.35">
      <c r="C642" s="47"/>
    </row>
    <row r="643" spans="3:3" x14ac:dyDescent="0.35">
      <c r="C643" s="47"/>
    </row>
    <row r="644" spans="3:3" x14ac:dyDescent="0.35">
      <c r="C644" s="47"/>
    </row>
    <row r="645" spans="3:3" x14ac:dyDescent="0.35">
      <c r="C645" s="47"/>
    </row>
    <row r="646" spans="3:3" x14ac:dyDescent="0.35">
      <c r="C646" s="47"/>
    </row>
    <row r="647" spans="3:3" x14ac:dyDescent="0.35">
      <c r="C647" s="47"/>
    </row>
    <row r="648" spans="3:3" x14ac:dyDescent="0.35">
      <c r="C648" s="47"/>
    </row>
    <row r="649" spans="3:3" x14ac:dyDescent="0.35">
      <c r="C649" s="47"/>
    </row>
    <row r="650" spans="3:3" x14ac:dyDescent="0.35">
      <c r="C650" s="47"/>
    </row>
    <row r="651" spans="3:3" x14ac:dyDescent="0.35">
      <c r="C651" s="47"/>
    </row>
    <row r="652" spans="3:3" x14ac:dyDescent="0.35">
      <c r="C652" s="47"/>
    </row>
    <row r="653" spans="3:3" x14ac:dyDescent="0.35">
      <c r="C653" s="47"/>
    </row>
    <row r="654" spans="3:3" x14ac:dyDescent="0.35">
      <c r="C654" s="47"/>
    </row>
    <row r="655" spans="3:3" x14ac:dyDescent="0.35">
      <c r="C655" s="47"/>
    </row>
    <row r="656" spans="3:3" x14ac:dyDescent="0.35">
      <c r="C656" s="47"/>
    </row>
    <row r="657" spans="3:3" x14ac:dyDescent="0.35">
      <c r="C657" s="47"/>
    </row>
    <row r="658" spans="3:3" x14ac:dyDescent="0.35">
      <c r="C658" s="47"/>
    </row>
    <row r="659" spans="3:3" x14ac:dyDescent="0.35">
      <c r="C659" s="47"/>
    </row>
    <row r="660" spans="3:3" x14ac:dyDescent="0.35">
      <c r="C660" s="47"/>
    </row>
    <row r="661" spans="3:3" x14ac:dyDescent="0.35">
      <c r="C661" s="47"/>
    </row>
    <row r="662" spans="3:3" x14ac:dyDescent="0.35">
      <c r="C662" s="47"/>
    </row>
    <row r="663" spans="3:3" x14ac:dyDescent="0.35">
      <c r="C663" s="47"/>
    </row>
    <row r="664" spans="3:3" x14ac:dyDescent="0.35">
      <c r="C664" s="47"/>
    </row>
    <row r="665" spans="3:3" x14ac:dyDescent="0.35">
      <c r="C665" s="47"/>
    </row>
    <row r="666" spans="3:3" x14ac:dyDescent="0.35">
      <c r="C666" s="47"/>
    </row>
    <row r="667" spans="3:3" x14ac:dyDescent="0.35">
      <c r="C667" s="47"/>
    </row>
    <row r="668" spans="3:3" x14ac:dyDescent="0.35">
      <c r="C668" s="47"/>
    </row>
    <row r="669" spans="3:3" x14ac:dyDescent="0.35">
      <c r="C669" s="47"/>
    </row>
    <row r="670" spans="3:3" x14ac:dyDescent="0.35">
      <c r="C670" s="47"/>
    </row>
    <row r="671" spans="3:3" x14ac:dyDescent="0.35">
      <c r="C671" s="47"/>
    </row>
    <row r="672" spans="3:3" x14ac:dyDescent="0.35">
      <c r="C672" s="47"/>
    </row>
    <row r="673" spans="3:3" x14ac:dyDescent="0.35">
      <c r="C673" s="47"/>
    </row>
    <row r="674" spans="3:3" x14ac:dyDescent="0.35">
      <c r="C674" s="47"/>
    </row>
    <row r="675" spans="3:3" x14ac:dyDescent="0.35">
      <c r="C675" s="47"/>
    </row>
    <row r="676" spans="3:3" x14ac:dyDescent="0.35">
      <c r="C676" s="47"/>
    </row>
    <row r="677" spans="3:3" x14ac:dyDescent="0.35">
      <c r="C677" s="47"/>
    </row>
    <row r="678" spans="3:3" x14ac:dyDescent="0.35">
      <c r="C678" s="47"/>
    </row>
    <row r="679" spans="3:3" x14ac:dyDescent="0.35">
      <c r="C679" s="47"/>
    </row>
    <row r="680" spans="3:3" x14ac:dyDescent="0.35">
      <c r="C680" s="47"/>
    </row>
    <row r="681" spans="3:3" x14ac:dyDescent="0.35">
      <c r="C681" s="47"/>
    </row>
    <row r="682" spans="3:3" x14ac:dyDescent="0.35">
      <c r="C682" s="47"/>
    </row>
    <row r="683" spans="3:3" x14ac:dyDescent="0.35">
      <c r="C683" s="47"/>
    </row>
    <row r="684" spans="3:3" x14ac:dyDescent="0.35">
      <c r="C684" s="47"/>
    </row>
    <row r="685" spans="3:3" x14ac:dyDescent="0.35">
      <c r="C685" s="47"/>
    </row>
    <row r="686" spans="3:3" x14ac:dyDescent="0.35">
      <c r="C686" s="47"/>
    </row>
    <row r="687" spans="3:3" x14ac:dyDescent="0.35">
      <c r="C687" s="47"/>
    </row>
    <row r="688" spans="3:3" x14ac:dyDescent="0.35">
      <c r="C688" s="47"/>
    </row>
    <row r="689" spans="3:3" x14ac:dyDescent="0.35">
      <c r="C689" s="47"/>
    </row>
    <row r="690" spans="3:3" x14ac:dyDescent="0.35">
      <c r="C690" s="47"/>
    </row>
    <row r="691" spans="3:3" x14ac:dyDescent="0.35">
      <c r="C691" s="47"/>
    </row>
    <row r="692" spans="3:3" x14ac:dyDescent="0.35">
      <c r="C692" s="47"/>
    </row>
    <row r="693" spans="3:3" x14ac:dyDescent="0.35">
      <c r="C693" s="47"/>
    </row>
    <row r="694" spans="3:3" x14ac:dyDescent="0.35">
      <c r="C694" s="47"/>
    </row>
    <row r="695" spans="3:3" x14ac:dyDescent="0.35">
      <c r="C695" s="47"/>
    </row>
    <row r="696" spans="3:3" x14ac:dyDescent="0.35">
      <c r="C696" s="47"/>
    </row>
    <row r="697" spans="3:3" x14ac:dyDescent="0.35">
      <c r="C697" s="47"/>
    </row>
    <row r="698" spans="3:3" x14ac:dyDescent="0.35">
      <c r="C698" s="47"/>
    </row>
    <row r="699" spans="3:3" x14ac:dyDescent="0.35">
      <c r="C699" s="47"/>
    </row>
    <row r="700" spans="3:3" x14ac:dyDescent="0.35">
      <c r="C700" s="47"/>
    </row>
    <row r="701" spans="3:3" x14ac:dyDescent="0.35">
      <c r="C701" s="47"/>
    </row>
    <row r="702" spans="3:3" x14ac:dyDescent="0.35">
      <c r="C702" s="47"/>
    </row>
    <row r="703" spans="3:3" x14ac:dyDescent="0.35">
      <c r="C703" s="47"/>
    </row>
    <row r="704" spans="3:3" x14ac:dyDescent="0.35">
      <c r="C704" s="47"/>
    </row>
    <row r="705" spans="3:3" x14ac:dyDescent="0.35">
      <c r="C705" s="47"/>
    </row>
    <row r="706" spans="3:3" x14ac:dyDescent="0.35">
      <c r="C706" s="47"/>
    </row>
    <row r="707" spans="3:3" x14ac:dyDescent="0.35">
      <c r="C707" s="47"/>
    </row>
    <row r="708" spans="3:3" x14ac:dyDescent="0.35">
      <c r="C708" s="47"/>
    </row>
    <row r="709" spans="3:3" x14ac:dyDescent="0.35">
      <c r="C709" s="47"/>
    </row>
    <row r="710" spans="3:3" x14ac:dyDescent="0.35">
      <c r="C710" s="47"/>
    </row>
    <row r="711" spans="3:3" x14ac:dyDescent="0.35">
      <c r="C711" s="47"/>
    </row>
    <row r="712" spans="3:3" x14ac:dyDescent="0.35">
      <c r="C712" s="47"/>
    </row>
    <row r="713" spans="3:3" x14ac:dyDescent="0.35">
      <c r="C713" s="47"/>
    </row>
    <row r="714" spans="3:3" x14ac:dyDescent="0.35">
      <c r="C714" s="47"/>
    </row>
    <row r="715" spans="3:3" x14ac:dyDescent="0.35">
      <c r="C715" s="47"/>
    </row>
    <row r="716" spans="3:3" x14ac:dyDescent="0.35">
      <c r="C716" s="47"/>
    </row>
    <row r="717" spans="3:3" x14ac:dyDescent="0.35">
      <c r="C717" s="47"/>
    </row>
    <row r="718" spans="3:3" x14ac:dyDescent="0.35">
      <c r="C718" s="47"/>
    </row>
    <row r="719" spans="3:3" x14ac:dyDescent="0.35">
      <c r="C719" s="47"/>
    </row>
    <row r="720" spans="3:3" x14ac:dyDescent="0.35">
      <c r="C720" s="47"/>
    </row>
    <row r="721" spans="3:3" x14ac:dyDescent="0.35">
      <c r="C721" s="47"/>
    </row>
    <row r="722" spans="3:3" x14ac:dyDescent="0.35">
      <c r="C722" s="47"/>
    </row>
    <row r="723" spans="3:3" x14ac:dyDescent="0.35">
      <c r="C723" s="47"/>
    </row>
    <row r="724" spans="3:3" x14ac:dyDescent="0.35">
      <c r="C724" s="47"/>
    </row>
    <row r="725" spans="3:3" x14ac:dyDescent="0.35">
      <c r="C725" s="47"/>
    </row>
    <row r="726" spans="3:3" x14ac:dyDescent="0.35">
      <c r="C726" s="47"/>
    </row>
    <row r="727" spans="3:3" x14ac:dyDescent="0.35">
      <c r="C727" s="47"/>
    </row>
    <row r="728" spans="3:3" x14ac:dyDescent="0.35">
      <c r="C728" s="47"/>
    </row>
    <row r="729" spans="3:3" x14ac:dyDescent="0.35">
      <c r="C729" s="47"/>
    </row>
    <row r="730" spans="3:3" x14ac:dyDescent="0.35">
      <c r="C730" s="47"/>
    </row>
    <row r="731" spans="3:3" x14ac:dyDescent="0.35">
      <c r="C731" s="47"/>
    </row>
    <row r="732" spans="3:3" x14ac:dyDescent="0.35">
      <c r="C732" s="47"/>
    </row>
    <row r="733" spans="3:3" x14ac:dyDescent="0.35">
      <c r="C733" s="47"/>
    </row>
    <row r="734" spans="3:3" x14ac:dyDescent="0.35">
      <c r="C734" s="47"/>
    </row>
    <row r="735" spans="3:3" x14ac:dyDescent="0.35">
      <c r="C735" s="47"/>
    </row>
    <row r="736" spans="3:3" x14ac:dyDescent="0.35">
      <c r="C736" s="47"/>
    </row>
    <row r="737" spans="3:3" x14ac:dyDescent="0.35">
      <c r="C737" s="47"/>
    </row>
    <row r="738" spans="3:3" x14ac:dyDescent="0.35">
      <c r="C738" s="47"/>
    </row>
    <row r="739" spans="3:3" x14ac:dyDescent="0.35">
      <c r="C739" s="47"/>
    </row>
    <row r="740" spans="3:3" x14ac:dyDescent="0.35">
      <c r="C740" s="47"/>
    </row>
    <row r="741" spans="3:3" x14ac:dyDescent="0.35">
      <c r="C741" s="47"/>
    </row>
    <row r="742" spans="3:3" x14ac:dyDescent="0.35">
      <c r="C742" s="47"/>
    </row>
    <row r="743" spans="3:3" x14ac:dyDescent="0.35">
      <c r="C743" s="47"/>
    </row>
    <row r="744" spans="3:3" x14ac:dyDescent="0.35">
      <c r="C744" s="47"/>
    </row>
    <row r="745" spans="3:3" x14ac:dyDescent="0.35">
      <c r="C745" s="47"/>
    </row>
    <row r="746" spans="3:3" x14ac:dyDescent="0.35">
      <c r="C746" s="47"/>
    </row>
    <row r="747" spans="3:3" x14ac:dyDescent="0.35">
      <c r="C747" s="47"/>
    </row>
    <row r="748" spans="3:3" x14ac:dyDescent="0.35">
      <c r="C748" s="47"/>
    </row>
    <row r="749" spans="3:3" x14ac:dyDescent="0.35">
      <c r="C749" s="47"/>
    </row>
    <row r="750" spans="3:3" x14ac:dyDescent="0.35">
      <c r="C750" s="47"/>
    </row>
    <row r="751" spans="3:3" x14ac:dyDescent="0.35">
      <c r="C751" s="47"/>
    </row>
    <row r="752" spans="3:3" x14ac:dyDescent="0.35">
      <c r="C752" s="47"/>
    </row>
    <row r="753" spans="3:3" x14ac:dyDescent="0.35">
      <c r="C753" s="47"/>
    </row>
    <row r="754" spans="3:3" x14ac:dyDescent="0.35">
      <c r="C754" s="47"/>
    </row>
    <row r="755" spans="3:3" x14ac:dyDescent="0.35">
      <c r="C755" s="47"/>
    </row>
    <row r="756" spans="3:3" x14ac:dyDescent="0.35">
      <c r="C756" s="47"/>
    </row>
    <row r="757" spans="3:3" x14ac:dyDescent="0.35">
      <c r="C757" s="47"/>
    </row>
    <row r="758" spans="3:3" x14ac:dyDescent="0.35">
      <c r="C758" s="47"/>
    </row>
    <row r="759" spans="3:3" x14ac:dyDescent="0.35">
      <c r="C759" s="47"/>
    </row>
    <row r="760" spans="3:3" x14ac:dyDescent="0.35">
      <c r="C760" s="47"/>
    </row>
    <row r="761" spans="3:3" x14ac:dyDescent="0.35">
      <c r="C761" s="47"/>
    </row>
    <row r="762" spans="3:3" x14ac:dyDescent="0.35">
      <c r="C762" s="47"/>
    </row>
    <row r="763" spans="3:3" x14ac:dyDescent="0.35">
      <c r="C763" s="47"/>
    </row>
    <row r="764" spans="3:3" x14ac:dyDescent="0.35">
      <c r="C764" s="47"/>
    </row>
    <row r="765" spans="3:3" x14ac:dyDescent="0.35">
      <c r="C765" s="47"/>
    </row>
    <row r="766" spans="3:3" x14ac:dyDescent="0.35">
      <c r="C766" s="47"/>
    </row>
    <row r="767" spans="3:3" x14ac:dyDescent="0.35">
      <c r="C767" s="47"/>
    </row>
    <row r="768" spans="3:3" x14ac:dyDescent="0.35">
      <c r="C768" s="47"/>
    </row>
    <row r="769" spans="3:3" x14ac:dyDescent="0.35">
      <c r="C769" s="47"/>
    </row>
    <row r="770" spans="3:3" x14ac:dyDescent="0.35">
      <c r="C770" s="47"/>
    </row>
    <row r="771" spans="3:3" x14ac:dyDescent="0.35">
      <c r="C771" s="47"/>
    </row>
    <row r="772" spans="3:3" x14ac:dyDescent="0.35">
      <c r="C772" s="47"/>
    </row>
    <row r="773" spans="3:3" x14ac:dyDescent="0.35">
      <c r="C773" s="47"/>
    </row>
    <row r="774" spans="3:3" x14ac:dyDescent="0.35">
      <c r="C774" s="47"/>
    </row>
    <row r="775" spans="3:3" x14ac:dyDescent="0.35">
      <c r="C775" s="47"/>
    </row>
    <row r="776" spans="3:3" x14ac:dyDescent="0.35">
      <c r="C776" s="47"/>
    </row>
    <row r="777" spans="3:3" x14ac:dyDescent="0.35">
      <c r="C777" s="47"/>
    </row>
    <row r="778" spans="3:3" x14ac:dyDescent="0.35">
      <c r="C778" s="47"/>
    </row>
    <row r="779" spans="3:3" x14ac:dyDescent="0.35">
      <c r="C779" s="47"/>
    </row>
    <row r="780" spans="3:3" x14ac:dyDescent="0.35">
      <c r="C780" s="47"/>
    </row>
    <row r="781" spans="3:3" x14ac:dyDescent="0.35">
      <c r="C781" s="47"/>
    </row>
    <row r="782" spans="3:3" x14ac:dyDescent="0.35">
      <c r="C782" s="47"/>
    </row>
    <row r="783" spans="3:3" x14ac:dyDescent="0.35">
      <c r="C783" s="47"/>
    </row>
    <row r="784" spans="3:3" x14ac:dyDescent="0.35">
      <c r="C784" s="47"/>
    </row>
    <row r="785" spans="3:3" x14ac:dyDescent="0.35">
      <c r="C785" s="47"/>
    </row>
    <row r="786" spans="3:3" x14ac:dyDescent="0.35">
      <c r="C786" s="47"/>
    </row>
    <row r="787" spans="3:3" x14ac:dyDescent="0.35">
      <c r="C787" s="47"/>
    </row>
    <row r="788" spans="3:3" x14ac:dyDescent="0.35">
      <c r="C788" s="47"/>
    </row>
    <row r="789" spans="3:3" x14ac:dyDescent="0.35">
      <c r="C789" s="47"/>
    </row>
    <row r="790" spans="3:3" x14ac:dyDescent="0.35">
      <c r="C790" s="47"/>
    </row>
    <row r="791" spans="3:3" x14ac:dyDescent="0.35">
      <c r="C791" s="47"/>
    </row>
    <row r="792" spans="3:3" x14ac:dyDescent="0.35">
      <c r="C792" s="47"/>
    </row>
    <row r="793" spans="3:3" x14ac:dyDescent="0.35">
      <c r="C793" s="47"/>
    </row>
    <row r="794" spans="3:3" x14ac:dyDescent="0.35">
      <c r="C794" s="47"/>
    </row>
    <row r="795" spans="3:3" x14ac:dyDescent="0.35">
      <c r="C795" s="47"/>
    </row>
    <row r="796" spans="3:3" x14ac:dyDescent="0.35">
      <c r="C796" s="47"/>
    </row>
    <row r="797" spans="3:3" x14ac:dyDescent="0.35">
      <c r="C797" s="47"/>
    </row>
    <row r="798" spans="3:3" x14ac:dyDescent="0.35">
      <c r="C798" s="47"/>
    </row>
    <row r="799" spans="3:3" x14ac:dyDescent="0.35">
      <c r="C799" s="47"/>
    </row>
    <row r="800" spans="3:3" x14ac:dyDescent="0.35">
      <c r="C800" s="47"/>
    </row>
    <row r="801" spans="3:3" x14ac:dyDescent="0.35">
      <c r="C801" s="47"/>
    </row>
    <row r="802" spans="3:3" x14ac:dyDescent="0.35">
      <c r="C802" s="47"/>
    </row>
    <row r="803" spans="3:3" x14ac:dyDescent="0.35">
      <c r="C803" s="47"/>
    </row>
    <row r="804" spans="3:3" x14ac:dyDescent="0.35">
      <c r="C804" s="47"/>
    </row>
    <row r="805" spans="3:3" x14ac:dyDescent="0.35">
      <c r="C805" s="47"/>
    </row>
    <row r="806" spans="3:3" x14ac:dyDescent="0.35">
      <c r="C806" s="47"/>
    </row>
    <row r="807" spans="3:3" x14ac:dyDescent="0.35">
      <c r="C807" s="47"/>
    </row>
    <row r="808" spans="3:3" x14ac:dyDescent="0.35">
      <c r="C808" s="47"/>
    </row>
    <row r="809" spans="3:3" x14ac:dyDescent="0.35">
      <c r="C809" s="47"/>
    </row>
    <row r="810" spans="3:3" x14ac:dyDescent="0.35">
      <c r="C810" s="47"/>
    </row>
    <row r="811" spans="3:3" x14ac:dyDescent="0.35">
      <c r="C811" s="47"/>
    </row>
    <row r="812" spans="3:3" x14ac:dyDescent="0.35">
      <c r="C812" s="47"/>
    </row>
    <row r="813" spans="3:3" x14ac:dyDescent="0.35">
      <c r="C813" s="47"/>
    </row>
    <row r="814" spans="3:3" x14ac:dyDescent="0.35">
      <c r="C814" s="47"/>
    </row>
    <row r="815" spans="3:3" x14ac:dyDescent="0.35">
      <c r="C815" s="47"/>
    </row>
    <row r="816" spans="3:3" x14ac:dyDescent="0.35">
      <c r="C816" s="47"/>
    </row>
    <row r="817" spans="3:3" x14ac:dyDescent="0.35">
      <c r="C817" s="47"/>
    </row>
    <row r="818" spans="3:3" x14ac:dyDescent="0.35">
      <c r="C818" s="47"/>
    </row>
    <row r="819" spans="3:3" x14ac:dyDescent="0.35">
      <c r="C819" s="47"/>
    </row>
    <row r="820" spans="3:3" x14ac:dyDescent="0.35">
      <c r="C820" s="47"/>
    </row>
    <row r="821" spans="3:3" x14ac:dyDescent="0.35">
      <c r="C821" s="47"/>
    </row>
    <row r="822" spans="3:3" x14ac:dyDescent="0.35">
      <c r="C822" s="47"/>
    </row>
    <row r="823" spans="3:3" x14ac:dyDescent="0.35">
      <c r="C823" s="47"/>
    </row>
    <row r="824" spans="3:3" x14ac:dyDescent="0.35">
      <c r="C824" s="47"/>
    </row>
    <row r="825" spans="3:3" x14ac:dyDescent="0.35">
      <c r="C825" s="47"/>
    </row>
    <row r="826" spans="3:3" x14ac:dyDescent="0.35">
      <c r="C826" s="47"/>
    </row>
    <row r="827" spans="3:3" x14ac:dyDescent="0.35">
      <c r="C827" s="47"/>
    </row>
    <row r="828" spans="3:3" x14ac:dyDescent="0.35">
      <c r="C828" s="47"/>
    </row>
    <row r="829" spans="3:3" x14ac:dyDescent="0.35">
      <c r="C829" s="47"/>
    </row>
    <row r="830" spans="3:3" x14ac:dyDescent="0.35">
      <c r="C830" s="47"/>
    </row>
    <row r="831" spans="3:3" x14ac:dyDescent="0.35">
      <c r="C831" s="47"/>
    </row>
    <row r="832" spans="3:3" x14ac:dyDescent="0.35">
      <c r="C832" s="47"/>
    </row>
    <row r="833" spans="3:3" x14ac:dyDescent="0.35">
      <c r="C833" s="47"/>
    </row>
    <row r="834" spans="3:3" x14ac:dyDescent="0.35">
      <c r="C834" s="47"/>
    </row>
    <row r="835" spans="3:3" x14ac:dyDescent="0.35">
      <c r="C835" s="47"/>
    </row>
    <row r="836" spans="3:3" x14ac:dyDescent="0.35">
      <c r="C836" s="47"/>
    </row>
    <row r="837" spans="3:3" x14ac:dyDescent="0.35">
      <c r="C837" s="47"/>
    </row>
    <row r="838" spans="3:3" x14ac:dyDescent="0.35">
      <c r="C838" s="47"/>
    </row>
    <row r="839" spans="3:3" x14ac:dyDescent="0.35">
      <c r="C839" s="47"/>
    </row>
    <row r="840" spans="3:3" x14ac:dyDescent="0.35">
      <c r="C840" s="47"/>
    </row>
    <row r="841" spans="3:3" x14ac:dyDescent="0.35">
      <c r="C841" s="47"/>
    </row>
    <row r="842" spans="3:3" x14ac:dyDescent="0.35">
      <c r="C842" s="47"/>
    </row>
    <row r="843" spans="3:3" x14ac:dyDescent="0.35">
      <c r="C843" s="47"/>
    </row>
    <row r="844" spans="3:3" x14ac:dyDescent="0.35">
      <c r="C844" s="47"/>
    </row>
    <row r="845" spans="3:3" x14ac:dyDescent="0.35">
      <c r="C845" s="47"/>
    </row>
    <row r="846" spans="3:3" x14ac:dyDescent="0.35">
      <c r="C846" s="47"/>
    </row>
    <row r="847" spans="3:3" x14ac:dyDescent="0.35">
      <c r="C847" s="47"/>
    </row>
    <row r="848" spans="3:3" x14ac:dyDescent="0.35">
      <c r="C848" s="47"/>
    </row>
    <row r="849" spans="3:3" x14ac:dyDescent="0.35">
      <c r="C849" s="47"/>
    </row>
    <row r="850" spans="3:3" x14ac:dyDescent="0.35">
      <c r="C850" s="47"/>
    </row>
    <row r="851" spans="3:3" x14ac:dyDescent="0.35">
      <c r="C851" s="47"/>
    </row>
    <row r="852" spans="3:3" x14ac:dyDescent="0.35">
      <c r="C852" s="47"/>
    </row>
    <row r="853" spans="3:3" x14ac:dyDescent="0.35">
      <c r="C853" s="47"/>
    </row>
    <row r="854" spans="3:3" x14ac:dyDescent="0.35">
      <c r="C854" s="47"/>
    </row>
    <row r="855" spans="3:3" x14ac:dyDescent="0.35">
      <c r="C855" s="47"/>
    </row>
    <row r="856" spans="3:3" x14ac:dyDescent="0.35">
      <c r="C856" s="47"/>
    </row>
    <row r="857" spans="3:3" x14ac:dyDescent="0.35">
      <c r="C857" s="47"/>
    </row>
    <row r="858" spans="3:3" x14ac:dyDescent="0.35">
      <c r="C858" s="47"/>
    </row>
    <row r="859" spans="3:3" x14ac:dyDescent="0.35">
      <c r="C859" s="47"/>
    </row>
    <row r="860" spans="3:3" x14ac:dyDescent="0.35">
      <c r="C860" s="47"/>
    </row>
    <row r="861" spans="3:3" x14ac:dyDescent="0.35">
      <c r="C861" s="47"/>
    </row>
    <row r="862" spans="3:3" x14ac:dyDescent="0.35">
      <c r="C862" s="47"/>
    </row>
    <row r="863" spans="3:3" x14ac:dyDescent="0.35">
      <c r="C863" s="47"/>
    </row>
    <row r="864" spans="3:3" x14ac:dyDescent="0.35">
      <c r="C864" s="47"/>
    </row>
    <row r="865" spans="3:3" x14ac:dyDescent="0.35">
      <c r="C865" s="47"/>
    </row>
    <row r="866" spans="3:3" x14ac:dyDescent="0.35">
      <c r="C866" s="47"/>
    </row>
    <row r="867" spans="3:3" x14ac:dyDescent="0.35">
      <c r="C867" s="47"/>
    </row>
    <row r="868" spans="3:3" x14ac:dyDescent="0.35">
      <c r="C868" s="47"/>
    </row>
    <row r="869" spans="3:3" x14ac:dyDescent="0.35">
      <c r="C869" s="47"/>
    </row>
    <row r="870" spans="3:3" x14ac:dyDescent="0.35">
      <c r="C870" s="47"/>
    </row>
    <row r="871" spans="3:3" x14ac:dyDescent="0.35">
      <c r="C871" s="47"/>
    </row>
    <row r="872" spans="3:3" x14ac:dyDescent="0.35">
      <c r="C872" s="47"/>
    </row>
    <row r="873" spans="3:3" x14ac:dyDescent="0.35">
      <c r="C873" s="47"/>
    </row>
    <row r="874" spans="3:3" x14ac:dyDescent="0.35">
      <c r="C874" s="47"/>
    </row>
    <row r="875" spans="3:3" x14ac:dyDescent="0.35">
      <c r="C875" s="47"/>
    </row>
    <row r="876" spans="3:3" x14ac:dyDescent="0.35">
      <c r="C876" s="47"/>
    </row>
    <row r="877" spans="3:3" x14ac:dyDescent="0.35">
      <c r="C877" s="47"/>
    </row>
    <row r="878" spans="3:3" x14ac:dyDescent="0.35">
      <c r="C878" s="47"/>
    </row>
    <row r="879" spans="3:3" x14ac:dyDescent="0.35">
      <c r="C879" s="47"/>
    </row>
    <row r="880" spans="3:3" x14ac:dyDescent="0.35">
      <c r="C880" s="47"/>
    </row>
    <row r="881" spans="3:3" x14ac:dyDescent="0.35">
      <c r="C881" s="47"/>
    </row>
    <row r="882" spans="3:3" x14ac:dyDescent="0.35">
      <c r="C882" s="47"/>
    </row>
    <row r="883" spans="3:3" x14ac:dyDescent="0.35">
      <c r="C883" s="47"/>
    </row>
    <row r="884" spans="3:3" x14ac:dyDescent="0.35">
      <c r="C884" s="47"/>
    </row>
    <row r="885" spans="3:3" x14ac:dyDescent="0.35">
      <c r="C885" s="47"/>
    </row>
    <row r="886" spans="3:3" x14ac:dyDescent="0.35">
      <c r="C886" s="47"/>
    </row>
    <row r="887" spans="3:3" x14ac:dyDescent="0.35">
      <c r="C887" s="47"/>
    </row>
    <row r="888" spans="3:3" x14ac:dyDescent="0.35">
      <c r="C888" s="47"/>
    </row>
    <row r="889" spans="3:3" x14ac:dyDescent="0.35">
      <c r="C889" s="47"/>
    </row>
    <row r="890" spans="3:3" x14ac:dyDescent="0.35">
      <c r="C890" s="47"/>
    </row>
    <row r="891" spans="3:3" x14ac:dyDescent="0.35">
      <c r="C891" s="47"/>
    </row>
    <row r="892" spans="3:3" x14ac:dyDescent="0.35">
      <c r="C892" s="47"/>
    </row>
    <row r="893" spans="3:3" x14ac:dyDescent="0.35">
      <c r="C893" s="47"/>
    </row>
    <row r="894" spans="3:3" x14ac:dyDescent="0.35">
      <c r="C894" s="47"/>
    </row>
    <row r="895" spans="3:3" x14ac:dyDescent="0.35">
      <c r="C895" s="47"/>
    </row>
    <row r="896" spans="3:3" x14ac:dyDescent="0.35">
      <c r="C896" s="47"/>
    </row>
    <row r="897" spans="3:3" x14ac:dyDescent="0.35">
      <c r="C897" s="47"/>
    </row>
    <row r="898" spans="3:3" x14ac:dyDescent="0.35">
      <c r="C898" s="47"/>
    </row>
    <row r="899" spans="3:3" x14ac:dyDescent="0.35">
      <c r="C899" s="47"/>
    </row>
    <row r="900" spans="3:3" x14ac:dyDescent="0.35">
      <c r="C900" s="47"/>
    </row>
    <row r="901" spans="3:3" x14ac:dyDescent="0.35">
      <c r="C901" s="47"/>
    </row>
    <row r="902" spans="3:3" x14ac:dyDescent="0.35">
      <c r="C902" s="47"/>
    </row>
    <row r="903" spans="3:3" x14ac:dyDescent="0.35">
      <c r="C903" s="47"/>
    </row>
    <row r="904" spans="3:3" x14ac:dyDescent="0.35">
      <c r="C904" s="47"/>
    </row>
    <row r="905" spans="3:3" x14ac:dyDescent="0.35">
      <c r="C905" s="47"/>
    </row>
    <row r="906" spans="3:3" x14ac:dyDescent="0.35">
      <c r="C906" s="47"/>
    </row>
    <row r="907" spans="3:3" x14ac:dyDescent="0.35">
      <c r="C907" s="47"/>
    </row>
    <row r="908" spans="3:3" x14ac:dyDescent="0.35">
      <c r="C908" s="47"/>
    </row>
    <row r="909" spans="3:3" x14ac:dyDescent="0.35">
      <c r="C909" s="47"/>
    </row>
    <row r="910" spans="3:3" x14ac:dyDescent="0.35">
      <c r="C910" s="47"/>
    </row>
    <row r="911" spans="3:3" x14ac:dyDescent="0.35">
      <c r="C911" s="47"/>
    </row>
    <row r="912" spans="3:3" x14ac:dyDescent="0.35">
      <c r="C912" s="47"/>
    </row>
    <row r="913" spans="3:3" x14ac:dyDescent="0.35">
      <c r="C913" s="47"/>
    </row>
    <row r="914" spans="3:3" x14ac:dyDescent="0.35">
      <c r="C914" s="47"/>
    </row>
    <row r="915" spans="3:3" x14ac:dyDescent="0.35">
      <c r="C915" s="47"/>
    </row>
    <row r="916" spans="3:3" x14ac:dyDescent="0.35">
      <c r="C916" s="47"/>
    </row>
    <row r="917" spans="3:3" x14ac:dyDescent="0.35">
      <c r="C917" s="47"/>
    </row>
    <row r="918" spans="3:3" x14ac:dyDescent="0.35">
      <c r="C918" s="47"/>
    </row>
    <row r="919" spans="3:3" x14ac:dyDescent="0.35">
      <c r="C919" s="47"/>
    </row>
    <row r="920" spans="3:3" x14ac:dyDescent="0.35">
      <c r="C920" s="47"/>
    </row>
    <row r="921" spans="3:3" x14ac:dyDescent="0.35">
      <c r="C921" s="47"/>
    </row>
    <row r="922" spans="3:3" x14ac:dyDescent="0.35">
      <c r="C922" s="47"/>
    </row>
    <row r="923" spans="3:3" x14ac:dyDescent="0.35">
      <c r="C923" s="47"/>
    </row>
    <row r="924" spans="3:3" x14ac:dyDescent="0.35">
      <c r="C924" s="47"/>
    </row>
    <row r="925" spans="3:3" x14ac:dyDescent="0.35">
      <c r="C925" s="47"/>
    </row>
    <row r="926" spans="3:3" x14ac:dyDescent="0.35">
      <c r="C926" s="47"/>
    </row>
    <row r="927" spans="3:3" x14ac:dyDescent="0.35">
      <c r="C927" s="47"/>
    </row>
    <row r="928" spans="3:3" x14ac:dyDescent="0.35">
      <c r="C928" s="47"/>
    </row>
    <row r="929" spans="3:3" x14ac:dyDescent="0.35">
      <c r="C929" s="47"/>
    </row>
    <row r="930" spans="3:3" x14ac:dyDescent="0.35">
      <c r="C930" s="47"/>
    </row>
    <row r="931" spans="3:3" x14ac:dyDescent="0.35">
      <c r="C931" s="47"/>
    </row>
    <row r="932" spans="3:3" x14ac:dyDescent="0.35">
      <c r="C932" s="47"/>
    </row>
    <row r="933" spans="3:3" x14ac:dyDescent="0.35">
      <c r="C933" s="47"/>
    </row>
    <row r="934" spans="3:3" x14ac:dyDescent="0.35">
      <c r="C934" s="47"/>
    </row>
    <row r="935" spans="3:3" x14ac:dyDescent="0.35">
      <c r="C935" s="47"/>
    </row>
    <row r="936" spans="3:3" x14ac:dyDescent="0.35">
      <c r="C936" s="47"/>
    </row>
    <row r="937" spans="3:3" x14ac:dyDescent="0.35">
      <c r="C937" s="47"/>
    </row>
    <row r="938" spans="3:3" x14ac:dyDescent="0.35">
      <c r="C938" s="47"/>
    </row>
    <row r="939" spans="3:3" x14ac:dyDescent="0.35">
      <c r="C939" s="47"/>
    </row>
    <row r="940" spans="3:3" x14ac:dyDescent="0.35">
      <c r="C940" s="47"/>
    </row>
    <row r="941" spans="3:3" x14ac:dyDescent="0.35">
      <c r="C941" s="47"/>
    </row>
    <row r="942" spans="3:3" x14ac:dyDescent="0.35">
      <c r="C942" s="47"/>
    </row>
    <row r="943" spans="3:3" x14ac:dyDescent="0.35">
      <c r="C943" s="47"/>
    </row>
    <row r="944" spans="3:3" x14ac:dyDescent="0.35">
      <c r="C944" s="47"/>
    </row>
    <row r="945" spans="3:3" x14ac:dyDescent="0.35">
      <c r="C945" s="47"/>
    </row>
    <row r="946" spans="3:3" x14ac:dyDescent="0.35">
      <c r="C946" s="47"/>
    </row>
    <row r="947" spans="3:3" x14ac:dyDescent="0.35">
      <c r="C947" s="47"/>
    </row>
    <row r="948" spans="3:3" x14ac:dyDescent="0.35">
      <c r="C948" s="47"/>
    </row>
    <row r="949" spans="3:3" x14ac:dyDescent="0.35">
      <c r="C949" s="47"/>
    </row>
    <row r="950" spans="3:3" x14ac:dyDescent="0.35">
      <c r="C950" s="47"/>
    </row>
    <row r="951" spans="3:3" x14ac:dyDescent="0.35">
      <c r="C951" s="47"/>
    </row>
    <row r="952" spans="3:3" x14ac:dyDescent="0.35">
      <c r="C952" s="47"/>
    </row>
    <row r="953" spans="3:3" x14ac:dyDescent="0.35">
      <c r="C953" s="47"/>
    </row>
    <row r="954" spans="3:3" x14ac:dyDescent="0.35">
      <c r="C954" s="47"/>
    </row>
    <row r="955" spans="3:3" x14ac:dyDescent="0.35">
      <c r="C955" s="47"/>
    </row>
    <row r="956" spans="3:3" x14ac:dyDescent="0.35">
      <c r="C956" s="47"/>
    </row>
    <row r="957" spans="3:3" x14ac:dyDescent="0.35">
      <c r="C957" s="47"/>
    </row>
    <row r="958" spans="3:3" x14ac:dyDescent="0.35">
      <c r="C958" s="47"/>
    </row>
    <row r="959" spans="3:3" x14ac:dyDescent="0.35">
      <c r="C959" s="47"/>
    </row>
    <row r="960" spans="3:3" x14ac:dyDescent="0.35">
      <c r="C960" s="47"/>
    </row>
    <row r="961" spans="3:3" x14ac:dyDescent="0.35">
      <c r="C961" s="47"/>
    </row>
    <row r="962" spans="3:3" x14ac:dyDescent="0.35">
      <c r="C962" s="47"/>
    </row>
    <row r="963" spans="3:3" x14ac:dyDescent="0.35">
      <c r="C963" s="47"/>
    </row>
    <row r="964" spans="3:3" x14ac:dyDescent="0.35">
      <c r="C964" s="47"/>
    </row>
    <row r="965" spans="3:3" x14ac:dyDescent="0.35">
      <c r="C965" s="47"/>
    </row>
    <row r="966" spans="3:3" x14ac:dyDescent="0.35">
      <c r="C966" s="47"/>
    </row>
    <row r="967" spans="3:3" x14ac:dyDescent="0.35">
      <c r="C967" s="47"/>
    </row>
    <row r="968" spans="3:3" x14ac:dyDescent="0.35">
      <c r="C968" s="47"/>
    </row>
    <row r="969" spans="3:3" x14ac:dyDescent="0.35">
      <c r="C969" s="47"/>
    </row>
    <row r="970" spans="3:3" x14ac:dyDescent="0.35">
      <c r="C970" s="47"/>
    </row>
    <row r="971" spans="3:3" x14ac:dyDescent="0.35">
      <c r="C971" s="47"/>
    </row>
    <row r="972" spans="3:3" x14ac:dyDescent="0.35">
      <c r="C972" s="47"/>
    </row>
    <row r="973" spans="3:3" x14ac:dyDescent="0.35">
      <c r="C973" s="47"/>
    </row>
    <row r="974" spans="3:3" x14ac:dyDescent="0.35">
      <c r="C974" s="47"/>
    </row>
    <row r="975" spans="3:3" x14ac:dyDescent="0.35">
      <c r="C975" s="47"/>
    </row>
    <row r="976" spans="3:3" x14ac:dyDescent="0.35">
      <c r="C976" s="47"/>
    </row>
    <row r="977" spans="3:3" x14ac:dyDescent="0.35">
      <c r="C977" s="47"/>
    </row>
    <row r="978" spans="3:3" x14ac:dyDescent="0.35">
      <c r="C978" s="47"/>
    </row>
  </sheetData>
  <sheetProtection formatRows="0" selectLockedCells="1"/>
  <protectedRanges>
    <protectedRange password="CBEB" sqref="F120:F302" name="Bereich1"/>
  </protectedRanges>
  <dataConsolidate/>
  <mergeCells count="3">
    <mergeCell ref="B3:C3"/>
    <mergeCell ref="A2:G2"/>
    <mergeCell ref="A1:G1"/>
  </mergeCells>
  <conditionalFormatting sqref="G6 G14:G302 G9:G12">
    <cfRule type="expression" dxfId="38" priority="17">
      <formula>#REF!="x"</formula>
    </cfRule>
  </conditionalFormatting>
  <conditionalFormatting sqref="H14:H302 C14:C18 H5:H12 C6:C12 C20:C302">
    <cfRule type="containsText" dxfId="37" priority="16" operator="containsText" text="Fehlerhafte Eingabe">
      <formula>NOT(ISERROR(SEARCH("Fehlerhafte Eingabe",C5)))</formula>
    </cfRule>
  </conditionalFormatting>
  <conditionalFormatting sqref="C5">
    <cfRule type="containsText" dxfId="36" priority="15" operator="containsText" text="Fehlerhafte Eingabe">
      <formula>NOT(ISERROR(SEARCH("Fehlerhafte Eingabe",C5)))</formula>
    </cfRule>
  </conditionalFormatting>
  <conditionalFormatting sqref="G5">
    <cfRule type="expression" dxfId="35" priority="13">
      <formula>#REF!="x"</formula>
    </cfRule>
  </conditionalFormatting>
  <conditionalFormatting sqref="G8">
    <cfRule type="expression" dxfId="33" priority="11">
      <formula>#REF!="x"</formula>
    </cfRule>
  </conditionalFormatting>
  <conditionalFormatting sqref="F8">
    <cfRule type="expression" dxfId="32" priority="10">
      <formula>#REF!="x"</formula>
    </cfRule>
  </conditionalFormatting>
  <conditionalFormatting sqref="E8">
    <cfRule type="expression" dxfId="31" priority="9">
      <formula>#REF!="x"</formula>
    </cfRule>
  </conditionalFormatting>
  <conditionalFormatting sqref="G13">
    <cfRule type="expression" dxfId="30" priority="5">
      <formula>#REF!="x"</formula>
    </cfRule>
  </conditionalFormatting>
  <conditionalFormatting sqref="H13">
    <cfRule type="containsText" dxfId="29" priority="4" operator="containsText" text="Fehlerhafte Eingabe">
      <formula>NOT(ISERROR(SEARCH("Fehlerhafte Eingabe",H13)))</formula>
    </cfRule>
  </conditionalFormatting>
  <conditionalFormatting sqref="C13">
    <cfRule type="containsText" dxfId="28" priority="3" operator="containsText" text="Fehlerhafte Eingabe">
      <formula>NOT(ISERROR(SEARCH("Fehlerhafte Eingabe",C13)))</formula>
    </cfRule>
  </conditionalFormatting>
  <conditionalFormatting sqref="C19">
    <cfRule type="containsText" dxfId="27" priority="2" operator="containsText" text="Fehlerhafte Eingabe">
      <formula>NOT(ISERROR(SEARCH("Fehlerhafte Eingabe",C19)))</formula>
    </cfRule>
  </conditionalFormatting>
  <conditionalFormatting sqref="F6">
    <cfRule type="iconSet" priority="1">
      <iconSet iconSet="3Symbols">
        <cfvo type="percent" val="0"/>
        <cfvo type="percent" val="33"/>
        <cfvo type="percent" val="67"/>
      </iconSet>
    </cfRule>
  </conditionalFormatting>
  <pageMargins left="0.7" right="0.7" top="0.78740157499999996" bottom="0.78740157499999996" header="0.3" footer="0.3"/>
  <pageSetup paperSize="9" orientation="portrait" r:id="rId1"/>
  <ignoredErrors>
    <ignoredError sqref="I78 I5:M5" unlocked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Werte!$C$4:$C$28</xm:f>
          </x14:formula1>
          <xm:sqref>D14:D302 D5:D12</xm:sqref>
        </x14:dataValidation>
        <x14:dataValidation type="list" allowBlank="1" showInputMessage="1" showErrorMessage="1" xr:uid="{00000000-0002-0000-0100-000001000000}">
          <x14:formula1>
            <xm:f>Werte!$A$3:$A$28</xm:f>
          </x14:formula1>
          <xm:sqref>B5:B12 B14:B302</xm:sqref>
        </x14:dataValidation>
        <x14:dataValidation type="list" allowBlank="1" showInputMessage="1" showErrorMessage="1" xr:uid="{45D3AA7A-2BF5-408A-9F3F-0E7FC4548765}">
          <x14:formula1>
            <xm:f>'C:\Users\SANDU-~1.KOP\AppData\Local\Temp\notesD5F7A8\[Kopie von BK6-20-059 _StN_BDEW_Entwurf_08_07_2020.xlsx]Werte'!#REF!</xm:f>
          </x14:formula1>
          <xm:sqref>B13 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N1019"/>
  <sheetViews>
    <sheetView showGridLines="0" topLeftCell="D1" zoomScale="40" zoomScaleNormal="40" workbookViewId="0">
      <pane ySplit="4" topLeftCell="A5" activePane="bottomLeft" state="frozen"/>
      <selection pane="bottomLeft" activeCell="H70" sqref="H70"/>
    </sheetView>
  </sheetViews>
  <sheetFormatPr baseColWidth="10" defaultColWidth="11.453125" defaultRowHeight="15.5" x14ac:dyDescent="0.35"/>
  <cols>
    <col min="1" max="1" width="5.453125" style="9" customWidth="1"/>
    <col min="2" max="2" width="15.81640625" style="15" customWidth="1"/>
    <col min="3" max="3" width="47.81640625" style="12" customWidth="1"/>
    <col min="4" max="4" width="37.54296875" style="12" customWidth="1"/>
    <col min="5" max="5" width="14.54296875" style="19" customWidth="1"/>
    <col min="6" max="6" width="90.54296875" style="19" customWidth="1"/>
    <col min="7" max="7" width="92.81640625" style="19" customWidth="1"/>
    <col min="8" max="8" width="167.1796875" style="7" customWidth="1"/>
    <col min="9" max="9" width="32.453125" style="10" hidden="1" customWidth="1"/>
    <col min="10" max="10" width="47.81640625" style="43" hidden="1" customWidth="1"/>
    <col min="11" max="11" width="39.453125" style="10" hidden="1" customWidth="1"/>
    <col min="12" max="12" width="56.81640625" style="7" hidden="1" customWidth="1"/>
    <col min="13" max="13" width="25.54296875" style="7" hidden="1" customWidth="1"/>
    <col min="14" max="14" width="21.453125" style="7" hidden="1" customWidth="1"/>
    <col min="15" max="16384" width="11.453125" style="7"/>
  </cols>
  <sheetData>
    <row r="1" spans="1:14" ht="50.25" customHeight="1" thickBot="1" x14ac:dyDescent="0.4">
      <c r="A1" s="162" t="s">
        <v>16</v>
      </c>
      <c r="B1" s="163"/>
      <c r="C1" s="163"/>
      <c r="D1" s="163"/>
      <c r="E1" s="163"/>
      <c r="F1" s="163"/>
      <c r="G1" s="163"/>
      <c r="H1" s="163"/>
    </row>
    <row r="2" spans="1:14" ht="50.15" customHeight="1" x14ac:dyDescent="0.35">
      <c r="A2" s="160" t="s">
        <v>80</v>
      </c>
      <c r="B2" s="161"/>
      <c r="C2" s="161"/>
      <c r="D2" s="161"/>
      <c r="E2" s="161"/>
      <c r="F2" s="161"/>
      <c r="G2" s="161"/>
      <c r="H2" s="161"/>
    </row>
    <row r="3" spans="1:14" s="38" customFormat="1" ht="16.5" customHeight="1" x14ac:dyDescent="0.35">
      <c r="A3" s="36"/>
      <c r="B3" s="158"/>
      <c r="C3" s="159"/>
      <c r="D3" s="142"/>
      <c r="E3" s="37"/>
      <c r="F3" s="37"/>
      <c r="G3" s="37"/>
      <c r="H3" s="142"/>
      <c r="I3" s="16"/>
      <c r="J3" s="44"/>
      <c r="K3" s="16"/>
      <c r="L3" s="16"/>
      <c r="M3" s="16"/>
      <c r="N3" s="16"/>
    </row>
    <row r="4" spans="1:14" s="4" customFormat="1" ht="39.75" customHeight="1" x14ac:dyDescent="0.35">
      <c r="A4" s="3" t="s">
        <v>18</v>
      </c>
      <c r="B4" s="14" t="s">
        <v>19</v>
      </c>
      <c r="C4" s="11" t="s">
        <v>20</v>
      </c>
      <c r="D4" s="11" t="s">
        <v>81</v>
      </c>
      <c r="E4" s="18" t="s">
        <v>82</v>
      </c>
      <c r="F4" s="18" t="s">
        <v>22</v>
      </c>
      <c r="G4" s="18" t="s">
        <v>23</v>
      </c>
      <c r="H4" s="3" t="s">
        <v>24</v>
      </c>
      <c r="I4" s="3" t="s">
        <v>25</v>
      </c>
      <c r="J4" s="3" t="s">
        <v>26</v>
      </c>
      <c r="K4" s="3" t="s">
        <v>27</v>
      </c>
      <c r="L4" s="3" t="s">
        <v>28</v>
      </c>
      <c r="M4" s="3" t="s">
        <v>29</v>
      </c>
      <c r="N4" s="3" t="s">
        <v>30</v>
      </c>
    </row>
    <row r="5" spans="1:14" ht="93" x14ac:dyDescent="0.35">
      <c r="A5" s="5">
        <f>IF(B5="","",1)</f>
        <v>1</v>
      </c>
      <c r="B5" s="91" t="s">
        <v>83</v>
      </c>
      <c r="C5" s="51" t="str">
        <f>IF(LEN($B5)=0,"",VLOOKUP($B5,'[2]Werte Anlage2'!$A$3:$E$69,2,FALSE))</f>
        <v>Begriffe</v>
      </c>
      <c r="D5" s="51"/>
      <c r="E5" s="17"/>
      <c r="F5" s="17" t="s">
        <v>84</v>
      </c>
      <c r="G5" s="93" t="s">
        <v>85</v>
      </c>
      <c r="H5" s="13" t="s">
        <v>86</v>
      </c>
      <c r="I5" s="8" t="str">
        <f>IF(A5="","",IF(Informationen!D$13="","Keine Rolle angegeben",Informationen!D$13))</f>
        <v>Verband</v>
      </c>
      <c r="J5" s="52" t="str">
        <f>IF(I5="","",Informationen!C$12)</f>
        <v>Bundesverband der Energie und Wasserwirtschaft e. V.</v>
      </c>
      <c r="K5" s="43">
        <f>IF($I5="","",Informationen!B$16)</f>
        <v>0</v>
      </c>
      <c r="L5" s="43">
        <f>IF($I5="","",Informationen!D$15)</f>
        <v>0</v>
      </c>
      <c r="M5" s="43">
        <f>IF($I5="","",Informationen!B$15)</f>
        <v>0</v>
      </c>
      <c r="N5" s="43">
        <f>IF($I5="","",Informationen!B$17)</f>
        <v>0</v>
      </c>
    </row>
    <row r="6" spans="1:14" ht="62" x14ac:dyDescent="0.35">
      <c r="A6" s="5">
        <v>2</v>
      </c>
      <c r="B6" s="91" t="s">
        <v>83</v>
      </c>
      <c r="C6" s="51" t="s">
        <v>87</v>
      </c>
      <c r="D6" s="51"/>
      <c r="E6" s="17"/>
      <c r="F6" s="93" t="s">
        <v>88</v>
      </c>
      <c r="G6" s="93" t="s">
        <v>89</v>
      </c>
      <c r="H6" s="13" t="s">
        <v>90</v>
      </c>
      <c r="I6" s="8"/>
      <c r="J6" s="52"/>
      <c r="K6" s="43"/>
      <c r="L6" s="43"/>
      <c r="M6" s="43"/>
      <c r="N6" s="43"/>
    </row>
    <row r="7" spans="1:14" ht="56.5" customHeight="1" x14ac:dyDescent="0.35">
      <c r="A7" s="5">
        <v>3</v>
      </c>
      <c r="B7" s="91" t="s">
        <v>83</v>
      </c>
      <c r="C7" s="51" t="s">
        <v>87</v>
      </c>
      <c r="D7" s="51"/>
      <c r="E7" s="17"/>
      <c r="F7" s="17" t="s">
        <v>91</v>
      </c>
      <c r="G7" s="93" t="s">
        <v>92</v>
      </c>
      <c r="H7" s="13" t="s">
        <v>93</v>
      </c>
      <c r="I7" s="8"/>
      <c r="J7" s="52"/>
      <c r="K7" s="43"/>
      <c r="L7" s="43"/>
      <c r="M7" s="43"/>
      <c r="N7" s="43"/>
    </row>
    <row r="8" spans="1:14" ht="108.5" x14ac:dyDescent="0.35">
      <c r="A8" s="5">
        <v>4</v>
      </c>
      <c r="B8" s="91" t="s">
        <v>83</v>
      </c>
      <c r="C8" s="51" t="s">
        <v>87</v>
      </c>
      <c r="D8" s="51"/>
      <c r="E8" s="17"/>
      <c r="F8" s="17" t="s">
        <v>94</v>
      </c>
      <c r="G8" s="93" t="s">
        <v>95</v>
      </c>
      <c r="H8" s="13" t="s">
        <v>96</v>
      </c>
      <c r="I8" s="8"/>
      <c r="J8" s="52"/>
      <c r="K8" s="43"/>
      <c r="L8" s="43"/>
      <c r="M8" s="43"/>
      <c r="N8" s="43"/>
    </row>
    <row r="9" spans="1:14" ht="62" x14ac:dyDescent="0.35">
      <c r="A9" s="5">
        <v>5</v>
      </c>
      <c r="B9" s="91" t="s">
        <v>83</v>
      </c>
      <c r="C9" s="51" t="s">
        <v>87</v>
      </c>
      <c r="D9" s="51"/>
      <c r="E9" s="17"/>
      <c r="F9" s="17" t="s">
        <v>94</v>
      </c>
      <c r="G9" s="93" t="s">
        <v>97</v>
      </c>
      <c r="H9" s="13" t="s">
        <v>98</v>
      </c>
      <c r="I9" s="8"/>
      <c r="J9" s="52"/>
      <c r="K9" s="43"/>
      <c r="L9" s="43"/>
      <c r="M9" s="43"/>
      <c r="N9" s="43"/>
    </row>
    <row r="10" spans="1:14" ht="108.5" x14ac:dyDescent="0.35">
      <c r="A10" s="5">
        <v>6</v>
      </c>
      <c r="B10" s="91" t="s">
        <v>83</v>
      </c>
      <c r="C10" s="51" t="s">
        <v>87</v>
      </c>
      <c r="D10" s="51"/>
      <c r="E10" s="17"/>
      <c r="F10" s="17" t="s">
        <v>94</v>
      </c>
      <c r="G10" s="141" t="s">
        <v>99</v>
      </c>
      <c r="H10" s="13" t="s">
        <v>100</v>
      </c>
      <c r="I10" s="8"/>
      <c r="J10" s="52"/>
      <c r="K10" s="43"/>
      <c r="L10" s="43"/>
      <c r="M10" s="43"/>
      <c r="N10" s="43"/>
    </row>
    <row r="11" spans="1:14" ht="77.5" x14ac:dyDescent="0.35">
      <c r="A11" s="5">
        <v>7</v>
      </c>
      <c r="B11" s="91" t="s">
        <v>83</v>
      </c>
      <c r="C11" s="51" t="str">
        <f>IF(LEN($B11)=0,"",VLOOKUP($B11,'[2]Werte Anlage2'!$A$3:$E$69,2,FALSE))</f>
        <v>Begriffe</v>
      </c>
      <c r="D11" s="51"/>
      <c r="E11" s="17"/>
      <c r="F11" s="17" t="s">
        <v>101</v>
      </c>
      <c r="G11" s="93" t="s">
        <v>102</v>
      </c>
      <c r="H11" s="13" t="s">
        <v>103</v>
      </c>
      <c r="I11" s="8"/>
      <c r="J11" s="52"/>
      <c r="K11" s="43"/>
      <c r="L11" s="43"/>
      <c r="M11" s="43"/>
      <c r="N11" s="43"/>
    </row>
    <row r="12" spans="1:14" ht="62" x14ac:dyDescent="0.35">
      <c r="A12" s="5">
        <v>8</v>
      </c>
      <c r="B12" s="91" t="s">
        <v>83</v>
      </c>
      <c r="C12" s="51" t="str">
        <f>IF(LEN($B12)=0,"",VLOOKUP($B12,'[2]Werte Anlage2'!$A$3:$E$69,2,FALSE))</f>
        <v>Begriffe</v>
      </c>
      <c r="D12" s="51"/>
      <c r="E12" s="17"/>
      <c r="F12" s="17" t="s">
        <v>104</v>
      </c>
      <c r="G12" s="134" t="s">
        <v>105</v>
      </c>
      <c r="H12" s="13" t="s">
        <v>106</v>
      </c>
      <c r="I12" s="8"/>
      <c r="J12" s="52"/>
      <c r="K12" s="43"/>
      <c r="L12" s="43"/>
      <c r="M12" s="43"/>
      <c r="N12" s="43"/>
    </row>
    <row r="13" spans="1:14" ht="51.65" customHeight="1" x14ac:dyDescent="0.35">
      <c r="A13" s="5">
        <v>9</v>
      </c>
      <c r="B13" s="91" t="s">
        <v>83</v>
      </c>
      <c r="C13" s="51" t="str">
        <f>IF(LEN($B13)=0,"",VLOOKUP($B13,'[2]Werte Anlage2'!$A$3:$E$69,2,FALSE))</f>
        <v>Begriffe</v>
      </c>
      <c r="D13" s="51"/>
      <c r="E13" s="17"/>
      <c r="F13" s="17"/>
      <c r="G13" s="13" t="s">
        <v>107</v>
      </c>
      <c r="H13" s="13"/>
      <c r="I13" s="8" t="str">
        <f>IF(A13="","",IF(Informationen!D$13="","Keine Rolle angegeben",Informationen!D$13))</f>
        <v>Verband</v>
      </c>
      <c r="J13" s="52" t="str">
        <f>IF(I13="","",Informationen!C$12)</f>
        <v>Bundesverband der Energie und Wasserwirtschaft e. V.</v>
      </c>
      <c r="K13" s="43">
        <f>IF($I13="","",Informationen!B$16)</f>
        <v>0</v>
      </c>
      <c r="L13" s="43">
        <f>IF($I13="","",Informationen!D$15)</f>
        <v>0</v>
      </c>
      <c r="M13" s="43">
        <f>IF($I13="","",Informationen!B$15)</f>
        <v>0</v>
      </c>
      <c r="N13" s="43">
        <f>IF($I13="","",Informationen!B$17)</f>
        <v>0</v>
      </c>
    </row>
    <row r="14" spans="1:14" ht="51.65" customHeight="1" x14ac:dyDescent="0.35">
      <c r="A14" s="5">
        <v>10</v>
      </c>
      <c r="B14" s="91" t="s">
        <v>108</v>
      </c>
      <c r="C14" s="51" t="str">
        <f>IF(LEN($B14)=0,"",VLOOKUP($B14,'Werte Anlage2'!$A$3:$E$69,2,FALSE))</f>
        <v>Beteiligte Rollen, Gebiete und Objekte</v>
      </c>
      <c r="D14" s="51"/>
      <c r="E14" s="17"/>
      <c r="F14" s="17" t="s">
        <v>726</v>
      </c>
      <c r="G14" s="13" t="s">
        <v>727</v>
      </c>
      <c r="H14" s="13" t="s">
        <v>728</v>
      </c>
      <c r="I14" s="8"/>
      <c r="J14" s="52"/>
      <c r="K14" s="43"/>
      <c r="L14" s="43"/>
      <c r="M14" s="43"/>
      <c r="N14" s="43"/>
    </row>
    <row r="15" spans="1:14" ht="31" x14ac:dyDescent="0.35">
      <c r="A15" s="5">
        <v>11</v>
      </c>
      <c r="B15" s="91" t="s">
        <v>110</v>
      </c>
      <c r="C15" s="51" t="str">
        <f>IF(LEN($B15)=0,"",VLOOKUP($B15,'Werte Anlage2'!$A$3:$E$69,2,FALSE))</f>
        <v>Austausch von Stammdaten, Planungsdaten und Nichtbeanspruchbarkeiten (EIV-NB)</v>
      </c>
      <c r="D15" s="51" t="str">
        <f>IF(LEN($B15)=0,"",VLOOKUP($B15,'Werte Anlage2'!$A$3:$E$69,5,FALSE))</f>
        <v/>
      </c>
      <c r="E15" s="17"/>
      <c r="F15" s="17" t="s">
        <v>111</v>
      </c>
      <c r="G15" s="13" t="s">
        <v>112</v>
      </c>
      <c r="H15" s="13" t="s">
        <v>113</v>
      </c>
      <c r="I15" s="8" t="str">
        <f>IF(A15="","",IF(Informationen!D$13="","Keine Rolle angegeben",Informationen!D$13))</f>
        <v>Verband</v>
      </c>
      <c r="J15" s="52" t="str">
        <f>IF(I15="","",Informationen!C$12)</f>
        <v>Bundesverband der Energie und Wasserwirtschaft e. V.</v>
      </c>
      <c r="K15" s="43">
        <f>IF($I15="","",Informationen!B$16)</f>
        <v>0</v>
      </c>
      <c r="L15" s="43">
        <f>IF($I15="","",Informationen!D$15)</f>
        <v>0</v>
      </c>
      <c r="M15" s="43">
        <f>IF($I15="","",Informationen!B$15)</f>
        <v>0</v>
      </c>
      <c r="N15" s="43">
        <f>IF($I15="","",Informationen!B$17)</f>
        <v>0</v>
      </c>
    </row>
    <row r="16" spans="1:14" ht="46.5" x14ac:dyDescent="0.35">
      <c r="A16" s="5">
        <v>12</v>
      </c>
      <c r="B16" s="91" t="s">
        <v>114</v>
      </c>
      <c r="C16" s="51" t="str">
        <f>IF(LEN($B16)=0,"",VLOOKUP($B16,'Werte Anlage2'!$A$3:$E$69,2,FALSE))</f>
        <v>UC: Übermittlung von initialen Stammdaten</v>
      </c>
      <c r="D16" s="51" t="str">
        <f>IF(LEN($B16)=0,"",VLOOKUP($B16,'Werte Anlage2'!$A$3:$E$69,5,FALSE))</f>
        <v>UC</v>
      </c>
      <c r="E16" s="17"/>
      <c r="F16" s="17" t="s">
        <v>115</v>
      </c>
      <c r="G16" s="99" t="s">
        <v>116</v>
      </c>
      <c r="H16" s="99" t="s">
        <v>117</v>
      </c>
      <c r="I16" s="8" t="str">
        <f>IF(A16="","",IF(Informationen!D$13="","Keine Rolle angegeben",Informationen!D$13))</f>
        <v>Verband</v>
      </c>
      <c r="J16" s="52" t="str">
        <f>IF(I16="","",Informationen!C$12)</f>
        <v>Bundesverband der Energie und Wasserwirtschaft e. V.</v>
      </c>
      <c r="K16" s="43">
        <f>IF($I16="","",Informationen!B$16)</f>
        <v>0</v>
      </c>
      <c r="L16" s="43">
        <f>IF($I16="","",Informationen!D$15)</f>
        <v>0</v>
      </c>
      <c r="M16" s="43">
        <f>IF($I16="","",Informationen!B$15)</f>
        <v>0</v>
      </c>
      <c r="N16" s="43">
        <f>IF($I16="","",Informationen!B$17)</f>
        <v>0</v>
      </c>
    </row>
    <row r="17" spans="1:14" x14ac:dyDescent="0.35">
      <c r="A17" s="5">
        <f t="shared" ref="A17:A60" si="0">IF(B17="","",A16+1)</f>
        <v>13</v>
      </c>
      <c r="B17" s="91" t="s">
        <v>118</v>
      </c>
      <c r="C17" s="51" t="str">
        <f>IF(LEN($B17)=0,"",VLOOKUP($B17,'Werte Anlage2'!$A$3:$E$69,2,FALSE))</f>
        <v>SD: Übermittlung von initialen Stammdaten</v>
      </c>
      <c r="D17" s="51" t="str">
        <f>IF(LEN($B17)=0,"",VLOOKUP($B17,'Werte Anlage2'!$A$3:$E$69,5,FALSE))</f>
        <v>SDII</v>
      </c>
      <c r="E17" s="17"/>
      <c r="F17" s="17" t="s">
        <v>119</v>
      </c>
      <c r="G17" s="13" t="s">
        <v>120</v>
      </c>
      <c r="H17" s="92" t="s">
        <v>121</v>
      </c>
      <c r="I17" s="8" t="str">
        <f>IF(A17="","",IF(Informationen!D$13="","Keine Rolle angegeben",Informationen!D$13))</f>
        <v>Verband</v>
      </c>
      <c r="J17" s="52" t="str">
        <f>IF(I17="","",Informationen!C$12)</f>
        <v>Bundesverband der Energie und Wasserwirtschaft e. V.</v>
      </c>
      <c r="K17" s="43">
        <f>IF($I17="","",Informationen!B$16)</f>
        <v>0</v>
      </c>
      <c r="L17" s="43">
        <f>IF($I17="","",Informationen!D$15)</f>
        <v>0</v>
      </c>
      <c r="M17" s="43">
        <f>IF($I17="","",Informationen!B$15)</f>
        <v>0</v>
      </c>
      <c r="N17" s="43">
        <f>IF($I17="","",Informationen!B$17)</f>
        <v>0</v>
      </c>
    </row>
    <row r="18" spans="1:14" ht="31" x14ac:dyDescent="0.35">
      <c r="A18" s="5">
        <v>14</v>
      </c>
      <c r="B18" s="91" t="s">
        <v>122</v>
      </c>
      <c r="C18" s="51" t="str">
        <f>IF(LEN($B18)=0,"",VLOOKUP($B18,'Werte Anlage2'!$A$3:$E$69,2,FALSE))</f>
        <v>SD: Übermittlung von angereicherten Stammdaten</v>
      </c>
      <c r="D18" s="51"/>
      <c r="E18" s="17"/>
      <c r="F18" s="17" t="s">
        <v>119</v>
      </c>
      <c r="G18" s="13" t="s">
        <v>120</v>
      </c>
      <c r="H18" s="13" t="s">
        <v>123</v>
      </c>
      <c r="I18" s="8"/>
      <c r="J18" s="52"/>
      <c r="K18" s="43"/>
      <c r="L18" s="43"/>
      <c r="M18" s="43"/>
      <c r="N18" s="43"/>
    </row>
    <row r="19" spans="1:14" ht="46.5" x14ac:dyDescent="0.35">
      <c r="A19" s="5">
        <v>15</v>
      </c>
      <c r="B19" s="91" t="s">
        <v>122</v>
      </c>
      <c r="C19" s="51" t="str">
        <f>IF(LEN($B19)=0,"",VLOOKUP($B19,'Werte Anlage2'!$A$3:$E$69,2,FALSE))</f>
        <v>SD: Übermittlung von angereicherten Stammdaten</v>
      </c>
      <c r="D19" s="51" t="str">
        <f>IF(LEN($B19)=0,"",VLOOKUP($B19,'Werte Anlage2'!$A$3:$E$69,5,FALSE))</f>
        <v>SDII</v>
      </c>
      <c r="E19" s="17"/>
      <c r="F19" s="17"/>
      <c r="G19" s="13" t="s">
        <v>120</v>
      </c>
      <c r="H19" s="13" t="s">
        <v>124</v>
      </c>
      <c r="I19" s="8" t="str">
        <f>IF(A19="","",IF(Informationen!D$13="","Keine Rolle angegeben",Informationen!D$13))</f>
        <v>Verband</v>
      </c>
      <c r="J19" s="52" t="str">
        <f>IF(I19="","",Informationen!C$12)</f>
        <v>Bundesverband der Energie und Wasserwirtschaft e. V.</v>
      </c>
      <c r="K19" s="43">
        <f>IF($I19="","",Informationen!B$16)</f>
        <v>0</v>
      </c>
      <c r="L19" s="43">
        <f>IF($I19="","",Informationen!D$15)</f>
        <v>0</v>
      </c>
      <c r="M19" s="43">
        <f>IF($I19="","",Informationen!B$15)</f>
        <v>0</v>
      </c>
      <c r="N19" s="43">
        <f>IF($I19="","",Informationen!B$17)</f>
        <v>0</v>
      </c>
    </row>
    <row r="20" spans="1:14" ht="46.5" x14ac:dyDescent="0.35">
      <c r="A20" s="5">
        <v>16</v>
      </c>
      <c r="B20" s="91" t="s">
        <v>125</v>
      </c>
      <c r="C20" s="116" t="str">
        <f>IF(LEN($B20)=0,"",VLOOKUP($B20,'Werte Anlage2'!$A$3:$E$69,2,FALSE))</f>
        <v>Use-Case: Übermittlung Stammdatenänderung vom EIV (verantwortlich) ausgehend</v>
      </c>
      <c r="D20" s="51"/>
      <c r="E20" s="17"/>
      <c r="F20" s="17" t="s">
        <v>126</v>
      </c>
      <c r="G20" s="17" t="s">
        <v>127</v>
      </c>
      <c r="H20" s="13" t="s">
        <v>128</v>
      </c>
      <c r="I20" s="8"/>
      <c r="J20" s="52"/>
      <c r="K20" s="43"/>
      <c r="L20" s="43"/>
      <c r="M20" s="43"/>
      <c r="N20" s="43"/>
    </row>
    <row r="21" spans="1:14" s="102" customFormat="1" ht="31" x14ac:dyDescent="0.35">
      <c r="A21" s="5">
        <v>17</v>
      </c>
      <c r="B21" s="91" t="s">
        <v>129</v>
      </c>
      <c r="C21" s="116" t="str">
        <f>IF(LEN($B21)=0,"",VLOOKUP($B21,'Werte Anlage2'!$A$3:$E$69,2,FALSE))</f>
        <v>SD: Übermittlung Stammdatenänderung vom EIV (verantwortlich) ausgehend</v>
      </c>
      <c r="D21" s="116" t="str">
        <f>IF(LEN($B21)=0,"",VLOOKUP($B21,'Werte Anlage2'!$A$3:$E$69,5,FALSE))</f>
        <v>SDII</v>
      </c>
      <c r="E21" s="98"/>
      <c r="F21" s="98" t="s">
        <v>130</v>
      </c>
      <c r="G21" s="114" t="s">
        <v>131</v>
      </c>
      <c r="H21" s="99" t="s">
        <v>132</v>
      </c>
      <c r="I21" s="97" t="str">
        <f>IF(A21="","",IF(Informationen!D$13="","Keine Rolle angegeben",Informationen!D$13))</f>
        <v>Verband</v>
      </c>
      <c r="J21" s="100" t="str">
        <f>IF(I21="","",Informationen!C$12)</f>
        <v>Bundesverband der Energie und Wasserwirtschaft e. V.</v>
      </c>
      <c r="K21" s="101">
        <f>IF($I21="","",Informationen!B$16)</f>
        <v>0</v>
      </c>
      <c r="L21" s="101">
        <f>IF($I21="","",Informationen!D$15)</f>
        <v>0</v>
      </c>
      <c r="M21" s="101">
        <f>IF($I21="","",Informationen!B$15)</f>
        <v>0</v>
      </c>
      <c r="N21" s="101">
        <f>IF($I21="","",Informationen!B$17)</f>
        <v>0</v>
      </c>
    </row>
    <row r="22" spans="1:14" s="102" customFormat="1" ht="46.5" x14ac:dyDescent="0.35">
      <c r="A22" s="5">
        <v>18</v>
      </c>
      <c r="B22" s="91" t="s">
        <v>133</v>
      </c>
      <c r="C22" s="116" t="str">
        <f>IF(LEN($B22)=0,"",VLOOKUP($B22,'Werte Anlage2'!$A$3:$E$69,2,FALSE))</f>
        <v>UC: Übermittlung Stammdatenänderung vom (Anschluss-)NB (verantwortlich) ausgehend</v>
      </c>
      <c r="D22" s="116"/>
      <c r="E22" s="98"/>
      <c r="F22" s="99" t="s">
        <v>134</v>
      </c>
      <c r="G22" s="114" t="s">
        <v>135</v>
      </c>
      <c r="H22" s="99" t="s">
        <v>128</v>
      </c>
      <c r="I22" s="97"/>
      <c r="J22" s="100"/>
      <c r="K22" s="101"/>
      <c r="L22" s="101"/>
      <c r="M22" s="101"/>
      <c r="N22" s="101"/>
    </row>
    <row r="23" spans="1:14" s="102" customFormat="1" ht="46.5" x14ac:dyDescent="0.35">
      <c r="A23" s="5">
        <v>19</v>
      </c>
      <c r="B23" s="91" t="s">
        <v>133</v>
      </c>
      <c r="C23" s="116" t="str">
        <f>IF(LEN($B23)=0,"",VLOOKUP($B23,'Werte Anlage2'!$A$3:$E$69,2,FALSE))</f>
        <v>UC: Übermittlung Stammdatenänderung vom (Anschluss-)NB (verantwortlich) ausgehend</v>
      </c>
      <c r="D23" s="116"/>
      <c r="E23" s="98"/>
      <c r="F23" s="99" t="s">
        <v>136</v>
      </c>
      <c r="G23" s="114" t="s">
        <v>137</v>
      </c>
      <c r="H23" s="99" t="s">
        <v>138</v>
      </c>
      <c r="I23" s="97"/>
      <c r="J23" s="100"/>
      <c r="K23" s="101"/>
      <c r="L23" s="101"/>
      <c r="M23" s="101"/>
      <c r="N23" s="101"/>
    </row>
    <row r="24" spans="1:14" s="102" customFormat="1" ht="31" x14ac:dyDescent="0.35">
      <c r="A24" s="5">
        <v>20</v>
      </c>
      <c r="B24" s="91" t="s">
        <v>139</v>
      </c>
      <c r="C24" s="116" t="str">
        <f>IF(LEN($B24)=0,"",VLOOKUP($B24,'Werte Anlage2'!$A$3:$E$69,2,FALSE))</f>
        <v>SD: Übermittlung Stammdatenänderung vom (Anschluss-)NB (verantwortlich) ausgehend</v>
      </c>
      <c r="D24" s="116" t="str">
        <f>IF(LEN($B24)=0,"",VLOOKUP($B24,'Werte Anlage2'!$A$3:$E$69,5,FALSE))</f>
        <v>SDII</v>
      </c>
      <c r="E24" s="98"/>
      <c r="F24" s="98" t="s">
        <v>130</v>
      </c>
      <c r="G24" s="114" t="s">
        <v>140</v>
      </c>
      <c r="H24" s="99" t="s">
        <v>141</v>
      </c>
      <c r="I24" s="97" t="str">
        <f>IF(A24="","",IF(Informationen!D$13="","Keine Rolle angegeben",Informationen!D$13))</f>
        <v>Verband</v>
      </c>
      <c r="J24" s="100" t="str">
        <f>IF(I24="","",Informationen!C$12)</f>
        <v>Bundesverband der Energie und Wasserwirtschaft e. V.</v>
      </c>
      <c r="K24" s="101">
        <f>IF($I24="","",Informationen!B$16)</f>
        <v>0</v>
      </c>
      <c r="L24" s="101">
        <f>IF($I24="","",Informationen!D$15)</f>
        <v>0</v>
      </c>
      <c r="M24" s="101">
        <f>IF($I24="","",Informationen!B$15)</f>
        <v>0</v>
      </c>
      <c r="N24" s="101">
        <f>IF($I24="","",Informationen!B$17)</f>
        <v>0</v>
      </c>
    </row>
    <row r="25" spans="1:14" ht="31" x14ac:dyDescent="0.35">
      <c r="A25" s="5">
        <v>21</v>
      </c>
      <c r="B25" s="91" t="s">
        <v>139</v>
      </c>
      <c r="C25" s="51" t="str">
        <f>IF(LEN($B25)=0,"",VLOOKUP($B25,'Werte Anlage2'!$A$3:$E$69,2,FALSE))</f>
        <v>SD: Übermittlung Stammdatenänderung vom (Anschluss-)NB (verantwortlich) ausgehend</v>
      </c>
      <c r="D25" s="51" t="str">
        <f>IF(LEN($B25)=0,"",VLOOKUP($B25,'Werte Anlage2'!$A$3:$E$69,5,FALSE))</f>
        <v>SDII</v>
      </c>
      <c r="E25" s="17"/>
      <c r="F25" s="17" t="s">
        <v>142</v>
      </c>
      <c r="G25" s="13" t="s">
        <v>120</v>
      </c>
      <c r="H25" s="13" t="s">
        <v>123</v>
      </c>
      <c r="I25" s="8" t="str">
        <f>IF(A25="","",IF(Informationen!D$13="","Keine Rolle angegeben",Informationen!D$13))</f>
        <v>Verband</v>
      </c>
      <c r="J25" s="52" t="str">
        <f>IF(I25="","",Informationen!C$12)</f>
        <v>Bundesverband der Energie und Wasserwirtschaft e. V.</v>
      </c>
      <c r="K25" s="43">
        <f>IF($I25="","",Informationen!B$16)</f>
        <v>0</v>
      </c>
      <c r="L25" s="43">
        <f>IF($I25="","",Informationen!D$15)</f>
        <v>0</v>
      </c>
      <c r="M25" s="43">
        <f>IF($I25="","",Informationen!B$15)</f>
        <v>0</v>
      </c>
      <c r="N25" s="43">
        <f>IF($I25="","",Informationen!B$17)</f>
        <v>0</v>
      </c>
    </row>
    <row r="26" spans="1:14" ht="62" x14ac:dyDescent="0.35">
      <c r="A26" s="5">
        <v>22</v>
      </c>
      <c r="B26" s="91" t="s">
        <v>139</v>
      </c>
      <c r="C26" s="51" t="str">
        <f>IF(LEN($B26)=0,"",VLOOKUP($B26,'Werte Anlage2'!$A$3:$E$69,2,FALSE))</f>
        <v>SD: Übermittlung Stammdatenänderung vom (Anschluss-)NB (verantwortlich) ausgehend</v>
      </c>
      <c r="D26" s="51"/>
      <c r="E26" s="17"/>
      <c r="F26" s="17"/>
      <c r="G26" s="13" t="s">
        <v>120</v>
      </c>
      <c r="H26" s="13" t="s">
        <v>143</v>
      </c>
      <c r="I26" s="8"/>
      <c r="J26" s="52"/>
      <c r="K26" s="43"/>
      <c r="L26" s="43"/>
      <c r="M26" s="43"/>
      <c r="N26" s="43"/>
    </row>
    <row r="27" spans="1:14" x14ac:dyDescent="0.35">
      <c r="A27" s="5">
        <v>23</v>
      </c>
      <c r="B27" s="91" t="s">
        <v>144</v>
      </c>
      <c r="C27" s="51" t="s">
        <v>145</v>
      </c>
      <c r="D27" s="51"/>
      <c r="E27" s="17"/>
      <c r="F27" s="17"/>
      <c r="G27" s="17" t="s">
        <v>146</v>
      </c>
      <c r="H27" s="13" t="s">
        <v>147</v>
      </c>
      <c r="I27" s="8"/>
      <c r="J27" s="52"/>
      <c r="K27" s="43"/>
      <c r="L27" s="43"/>
      <c r="M27" s="43"/>
      <c r="N27" s="43"/>
    </row>
    <row r="28" spans="1:14" ht="46.5" x14ac:dyDescent="0.35">
      <c r="A28" s="5">
        <v>24</v>
      </c>
      <c r="B28" s="91" t="s">
        <v>144</v>
      </c>
      <c r="C28" s="51" t="str">
        <f>IF(LEN($B28)=0,"",VLOOKUP($B28,'Werte Anlage2'!$A$3:$E$69,2,FALSE))</f>
        <v>SD: Übermittlung von Planungsdaten</v>
      </c>
      <c r="D28" s="51"/>
      <c r="E28" s="17"/>
      <c r="F28" s="17" t="s">
        <v>148</v>
      </c>
      <c r="G28" s="17" t="s">
        <v>149</v>
      </c>
      <c r="H28" s="13" t="s">
        <v>150</v>
      </c>
      <c r="I28" s="8"/>
      <c r="J28" s="52"/>
      <c r="K28" s="43"/>
      <c r="L28" s="43"/>
      <c r="M28" s="43"/>
      <c r="N28" s="43"/>
    </row>
    <row r="29" spans="1:14" ht="155" x14ac:dyDescent="0.35">
      <c r="A29" s="5">
        <v>25</v>
      </c>
      <c r="B29" s="91" t="s">
        <v>144</v>
      </c>
      <c r="C29" s="51" t="str">
        <f>IF(LEN($B29)=0,"",VLOOKUP($B29,'Werte Anlage2'!$A$3:$E$69,2,FALSE))</f>
        <v>SD: Übermittlung von Planungsdaten</v>
      </c>
      <c r="D29" s="51"/>
      <c r="E29" s="17"/>
      <c r="F29" s="17" t="s">
        <v>151</v>
      </c>
      <c r="G29" s="17" t="s">
        <v>152</v>
      </c>
      <c r="H29" s="13" t="s">
        <v>153</v>
      </c>
      <c r="I29" s="8"/>
      <c r="J29" s="52"/>
      <c r="K29" s="43"/>
      <c r="L29" s="43"/>
      <c r="M29" s="43"/>
      <c r="N29" s="43"/>
    </row>
    <row r="30" spans="1:14" x14ac:dyDescent="0.35">
      <c r="A30" s="5">
        <v>26</v>
      </c>
      <c r="B30" s="91" t="s">
        <v>144</v>
      </c>
      <c r="C30" s="51" t="str">
        <f>IF(LEN($B30)=0,"",VLOOKUP($B30,'Werte Anlage2'!$A$3:$E$69,2,FALSE))</f>
        <v>SD: Übermittlung von Planungsdaten</v>
      </c>
      <c r="D30" s="51" t="str">
        <f>IF(LEN($B30)=0,"",VLOOKUP($B30,'Werte Anlage2'!$A$3:$E$69,5,FALSE))</f>
        <v>SDII</v>
      </c>
      <c r="E30" s="17"/>
      <c r="F30" s="17" t="s">
        <v>154</v>
      </c>
      <c r="G30" s="17" t="s">
        <v>109</v>
      </c>
      <c r="H30" s="13" t="s">
        <v>155</v>
      </c>
      <c r="I30" s="8" t="str">
        <f>IF(A30="","",IF(Informationen!D$13="","Keine Rolle angegeben",Informationen!D$13))</f>
        <v>Verband</v>
      </c>
      <c r="J30" s="52" t="str">
        <f>IF(I30="","",Informationen!C$12)</f>
        <v>Bundesverband der Energie und Wasserwirtschaft e. V.</v>
      </c>
      <c r="K30" s="43">
        <f>IF($I30="","",Informationen!B$16)</f>
        <v>0</v>
      </c>
      <c r="L30" s="43">
        <f>IF($I30="","",Informationen!D$15)</f>
        <v>0</v>
      </c>
      <c r="M30" s="43">
        <f>IF($I30="","",Informationen!B$15)</f>
        <v>0</v>
      </c>
      <c r="N30" s="43">
        <f>IF($I30="","",Informationen!B$17)</f>
        <v>0</v>
      </c>
    </row>
    <row r="31" spans="1:14" ht="62" x14ac:dyDescent="0.35">
      <c r="A31" s="5">
        <f t="shared" si="0"/>
        <v>27</v>
      </c>
      <c r="B31" s="91" t="s">
        <v>156</v>
      </c>
      <c r="C31" s="51" t="str">
        <f>IF(LEN($B31)=0,"",VLOOKUP($B31,'Werte Anlage2'!$A$3:$E$69,2,FALSE))</f>
        <v>SD: Übermittlung von Nichtbeanspruchbarkeiten an NB</v>
      </c>
      <c r="D31" s="51" t="str">
        <f>IF(LEN($B31)=0,"",VLOOKUP($B31,'Werte Anlage2'!$A$3:$E$69,5,FALSE))</f>
        <v>SDII</v>
      </c>
      <c r="E31" s="17"/>
      <c r="F31" s="123" t="s">
        <v>157</v>
      </c>
      <c r="G31" s="13" t="s">
        <v>109</v>
      </c>
      <c r="H31" s="13" t="s">
        <v>158</v>
      </c>
      <c r="I31" s="8" t="str">
        <f>IF(A31="","",IF(Informationen!D$13="","Keine Rolle angegeben",Informationen!D$13))</f>
        <v>Verband</v>
      </c>
      <c r="J31" s="52" t="str">
        <f>IF(I31="","",Informationen!C$12)</f>
        <v>Bundesverband der Energie und Wasserwirtschaft e. V.</v>
      </c>
      <c r="K31" s="43">
        <f>IF($I31="","",Informationen!B$16)</f>
        <v>0</v>
      </c>
      <c r="L31" s="43">
        <f>IF($I31="","",Informationen!D$15)</f>
        <v>0</v>
      </c>
      <c r="M31" s="43">
        <f>IF($I31="","",Informationen!B$15)</f>
        <v>0</v>
      </c>
      <c r="N31" s="43">
        <f>IF($I31="","",Informationen!B$17)</f>
        <v>0</v>
      </c>
    </row>
    <row r="32" spans="1:14" ht="31" x14ac:dyDescent="0.35">
      <c r="A32" s="5">
        <v>28</v>
      </c>
      <c r="B32" s="91" t="s">
        <v>159</v>
      </c>
      <c r="C32" s="51" t="s">
        <v>160</v>
      </c>
      <c r="D32" s="51"/>
      <c r="E32" s="17"/>
      <c r="F32" s="123" t="s">
        <v>161</v>
      </c>
      <c r="G32" s="17" t="s">
        <v>162</v>
      </c>
      <c r="H32" s="13" t="s">
        <v>147</v>
      </c>
      <c r="I32" s="8"/>
      <c r="J32" s="52"/>
      <c r="K32" s="43"/>
      <c r="L32" s="43"/>
      <c r="M32" s="43"/>
      <c r="N32" s="43"/>
    </row>
    <row r="33" spans="1:14" ht="31" x14ac:dyDescent="0.35">
      <c r="A33" s="5">
        <v>29</v>
      </c>
      <c r="B33" s="91" t="s">
        <v>159</v>
      </c>
      <c r="C33" s="51" t="s">
        <v>160</v>
      </c>
      <c r="D33" s="51"/>
      <c r="E33" s="17"/>
      <c r="F33" s="17" t="s">
        <v>163</v>
      </c>
      <c r="G33" s="17" t="s">
        <v>164</v>
      </c>
      <c r="H33" s="13" t="s">
        <v>165</v>
      </c>
      <c r="I33" s="8"/>
      <c r="J33" s="52"/>
      <c r="K33" s="43"/>
      <c r="L33" s="43"/>
      <c r="M33" s="43"/>
      <c r="N33" s="43"/>
    </row>
    <row r="34" spans="1:14" ht="46.5" x14ac:dyDescent="0.35">
      <c r="A34" s="5">
        <v>30</v>
      </c>
      <c r="B34" s="91" t="s">
        <v>159</v>
      </c>
      <c r="C34" s="51" t="s">
        <v>160</v>
      </c>
      <c r="D34" s="51"/>
      <c r="E34" s="17"/>
      <c r="F34" s="17" t="s">
        <v>166</v>
      </c>
      <c r="G34" s="17" t="s">
        <v>167</v>
      </c>
      <c r="H34" s="13" t="s">
        <v>165</v>
      </c>
      <c r="I34" s="8"/>
      <c r="J34" s="52"/>
      <c r="K34" s="43"/>
      <c r="L34" s="43"/>
      <c r="M34" s="43"/>
      <c r="N34" s="43"/>
    </row>
    <row r="35" spans="1:14" ht="31" x14ac:dyDescent="0.35">
      <c r="A35" s="5">
        <v>31</v>
      </c>
      <c r="B35" s="91" t="s">
        <v>159</v>
      </c>
      <c r="C35" s="51" t="s">
        <v>160</v>
      </c>
      <c r="D35" s="51"/>
      <c r="E35" s="17"/>
      <c r="F35" s="123" t="s">
        <v>168</v>
      </c>
      <c r="G35" s="17" t="s">
        <v>169</v>
      </c>
      <c r="H35" s="13" t="s">
        <v>170</v>
      </c>
      <c r="I35" s="8"/>
      <c r="J35" s="52"/>
      <c r="K35" s="43"/>
      <c r="L35" s="43"/>
      <c r="M35" s="43"/>
      <c r="N35" s="43"/>
    </row>
    <row r="36" spans="1:14" ht="31" x14ac:dyDescent="0.35">
      <c r="A36" s="5">
        <v>32</v>
      </c>
      <c r="B36" s="91" t="s">
        <v>159</v>
      </c>
      <c r="C36" s="51" t="s">
        <v>160</v>
      </c>
      <c r="D36" s="51"/>
      <c r="E36" s="17"/>
      <c r="F36" s="89" t="s">
        <v>171</v>
      </c>
      <c r="G36" s="17"/>
      <c r="H36" s="13" t="s">
        <v>172</v>
      </c>
      <c r="I36" s="8"/>
      <c r="J36" s="52"/>
      <c r="K36" s="43"/>
      <c r="L36" s="43"/>
      <c r="M36" s="43"/>
      <c r="N36" s="43"/>
    </row>
    <row r="37" spans="1:14" ht="46.5" x14ac:dyDescent="0.35">
      <c r="A37" s="5">
        <v>33</v>
      </c>
      <c r="B37" s="91" t="s">
        <v>159</v>
      </c>
      <c r="C37" s="51" t="str">
        <f>IF(LEN($B37)=0,"",VLOOKUP($B37,'Werte Anlage2'!$A$3:$E$69,2,FALSE))</f>
        <v>SD: Übermittlung markbedingte Anpassung</v>
      </c>
      <c r="D37" s="51" t="str">
        <f>IF(LEN($B37)=0,"",VLOOKUP($B37,'Werte Anlage2'!$A$3:$E$69,5,FALSE))</f>
        <v>SDII</v>
      </c>
      <c r="E37" s="17"/>
      <c r="F37" s="17" t="s">
        <v>157</v>
      </c>
      <c r="G37" s="13" t="s">
        <v>109</v>
      </c>
      <c r="H37" s="13" t="s">
        <v>173</v>
      </c>
      <c r="I37" s="8" t="str">
        <f>IF(A37="","",IF(Informationen!D$13="","Keine Rolle angegeben",Informationen!D$13))</f>
        <v>Verband</v>
      </c>
      <c r="J37" s="52" t="str">
        <f>IF(I37="","",Informationen!C$12)</f>
        <v>Bundesverband der Energie und Wasserwirtschaft e. V.</v>
      </c>
      <c r="K37" s="43">
        <f>IF($I37="","",Informationen!B$16)</f>
        <v>0</v>
      </c>
      <c r="L37" s="43">
        <f>IF($I37="","",Informationen!D$15)</f>
        <v>0</v>
      </c>
      <c r="M37" s="43">
        <f>IF($I37="","",Informationen!B$15)</f>
        <v>0</v>
      </c>
      <c r="N37" s="43">
        <f>IF($I37="","",Informationen!B$17)</f>
        <v>0</v>
      </c>
    </row>
    <row r="38" spans="1:14" ht="62" x14ac:dyDescent="0.35">
      <c r="A38" s="5">
        <v>34</v>
      </c>
      <c r="B38" s="91" t="s">
        <v>174</v>
      </c>
      <c r="C38" s="51" t="str">
        <f>IF(LEN($B38)=0,"",VLOOKUP($B38,'Werte Anlage2'!$A$3:$E$69,2,FALSE))</f>
        <v>Abrufprozess</v>
      </c>
      <c r="D38" s="51" t="str">
        <f>IF(LEN($B38)=0,"",VLOOKUP($B38,'Werte Anlage2'!$A$3:$E$69,5,FALSE))</f>
        <v/>
      </c>
      <c r="E38" s="17"/>
      <c r="F38" s="17" t="s">
        <v>175</v>
      </c>
      <c r="G38" s="13" t="s">
        <v>176</v>
      </c>
      <c r="H38" s="13" t="s">
        <v>177</v>
      </c>
      <c r="I38" s="8" t="str">
        <f>IF(A38="","",IF(Informationen!D$13="","Keine Rolle angegeben",Informationen!D$13))</f>
        <v>Verband</v>
      </c>
      <c r="J38" s="52" t="str">
        <f>IF(I38="","",Informationen!C$12)</f>
        <v>Bundesverband der Energie und Wasserwirtschaft e. V.</v>
      </c>
      <c r="K38" s="43">
        <f>IF($I38="","",Informationen!B$16)</f>
        <v>0</v>
      </c>
      <c r="L38" s="43">
        <f>IF($I38="","",Informationen!D$15)</f>
        <v>0</v>
      </c>
      <c r="M38" s="43">
        <f>IF($I38="","",Informationen!B$15)</f>
        <v>0</v>
      </c>
      <c r="N38" s="43">
        <f>IF($I38="","",Informationen!B$17)</f>
        <v>0</v>
      </c>
    </row>
    <row r="39" spans="1:14" ht="31" x14ac:dyDescent="0.35">
      <c r="A39" s="5">
        <f>IF(B39="","",A38+1)</f>
        <v>35</v>
      </c>
      <c r="B39" s="91" t="s">
        <v>178</v>
      </c>
      <c r="C39" s="51" t="str">
        <f>IF(LEN($B39)=0,"",VLOOKUP($B39,'[2]Werte Anlage2'!$A$3:$E$69,2,FALSE))</f>
        <v>SD: Abruf im Planwertmodell im Aufforderungsfall mit Delta-/Sollwertanweisung</v>
      </c>
      <c r="D39" s="51" t="str">
        <f>IF(LEN($B39)=0,"",VLOOKUP($B39,'[2]Werte Anlage2'!$A$3:$E$69,5,FALSE))</f>
        <v>SDVII</v>
      </c>
      <c r="E39" s="17"/>
      <c r="F39" s="17" t="s">
        <v>729</v>
      </c>
      <c r="G39" s="17" t="s">
        <v>730</v>
      </c>
      <c r="H39" s="13" t="s">
        <v>731</v>
      </c>
      <c r="I39" s="8" t="str">
        <f>IF(A39="","",IF(Informationen!D$13="","Keine Rolle angegeben",Informationen!D$13))</f>
        <v>Verband</v>
      </c>
      <c r="J39" s="52" t="str">
        <f>IF(I39="","",Informationen!C$12)</f>
        <v>Bundesverband der Energie und Wasserwirtschaft e. V.</v>
      </c>
      <c r="K39" s="43">
        <f>IF($I39="","",Informationen!B$16)</f>
        <v>0</v>
      </c>
      <c r="L39" s="43">
        <f>IF($I39="","",Informationen!D$15)</f>
        <v>0</v>
      </c>
      <c r="M39" s="43">
        <f>IF($I39="","",Informationen!B$15)</f>
        <v>0</v>
      </c>
      <c r="N39" s="43">
        <f>IF($I39="","",Informationen!B$17)</f>
        <v>0</v>
      </c>
    </row>
    <row r="40" spans="1:14" ht="77.5" x14ac:dyDescent="0.35">
      <c r="A40" s="5">
        <v>36</v>
      </c>
      <c r="B40" s="91" t="s">
        <v>178</v>
      </c>
      <c r="C40" s="51" t="str">
        <f>IF(LEN($B40)=0,"",VLOOKUP($B40,'[2]Werte Anlage2'!$A$3:$E$69,2,FALSE))</f>
        <v>SD: Abruf im Planwertmodell im Aufforderungsfall mit Delta-/Sollwertanweisung</v>
      </c>
      <c r="D40" s="143" t="s">
        <v>732</v>
      </c>
      <c r="E40" s="17"/>
      <c r="F40" s="17" t="s">
        <v>180</v>
      </c>
      <c r="G40" s="17" t="s">
        <v>181</v>
      </c>
      <c r="H40" s="13" t="s">
        <v>182</v>
      </c>
      <c r="I40" s="8"/>
      <c r="J40" s="52"/>
      <c r="K40" s="43"/>
      <c r="L40" s="43"/>
      <c r="M40" s="43"/>
      <c r="N40" s="43"/>
    </row>
    <row r="41" spans="1:14" ht="62" x14ac:dyDescent="0.35">
      <c r="A41" s="5">
        <v>37</v>
      </c>
      <c r="B41" s="91" t="s">
        <v>178</v>
      </c>
      <c r="C41" s="51" t="str">
        <f>IF(LEN($B41)=0,"",VLOOKUP($B41,'[2]Werte Anlage2'!$A$3:$E$69,2,FALSE))</f>
        <v>SD: Abruf im Planwertmodell im Aufforderungsfall mit Delta-/Sollwertanweisung</v>
      </c>
      <c r="D41" s="143" t="s">
        <v>732</v>
      </c>
      <c r="E41" s="17"/>
      <c r="F41" s="17" t="s">
        <v>183</v>
      </c>
      <c r="G41" s="17" t="s">
        <v>184</v>
      </c>
      <c r="H41" s="13" t="s">
        <v>150</v>
      </c>
      <c r="I41" s="8"/>
      <c r="J41" s="52"/>
      <c r="K41" s="43"/>
      <c r="L41" s="43"/>
      <c r="M41" s="43"/>
      <c r="N41" s="43"/>
    </row>
    <row r="42" spans="1:14" ht="31" x14ac:dyDescent="0.35">
      <c r="A42" s="5">
        <v>38</v>
      </c>
      <c r="B42" s="91"/>
      <c r="C42" s="116" t="s">
        <v>185</v>
      </c>
      <c r="D42" s="143" t="s">
        <v>736</v>
      </c>
      <c r="E42" s="17"/>
      <c r="F42" s="17" t="s">
        <v>733</v>
      </c>
      <c r="G42" s="17" t="s">
        <v>734</v>
      </c>
      <c r="H42" s="13" t="s">
        <v>735</v>
      </c>
      <c r="I42" s="8"/>
      <c r="J42" s="52"/>
      <c r="K42" s="43"/>
      <c r="L42" s="43"/>
      <c r="M42" s="43"/>
      <c r="N42" s="43"/>
    </row>
    <row r="43" spans="1:14" ht="137.5" customHeight="1" x14ac:dyDescent="0.35">
      <c r="A43" s="5">
        <v>39</v>
      </c>
      <c r="B43" s="91"/>
      <c r="C43" s="116" t="s">
        <v>185</v>
      </c>
      <c r="D43" s="143" t="s">
        <v>736</v>
      </c>
      <c r="E43" s="17"/>
      <c r="F43" s="17" t="s">
        <v>186</v>
      </c>
      <c r="G43" s="17" t="s">
        <v>187</v>
      </c>
      <c r="H43" s="13" t="s">
        <v>150</v>
      </c>
      <c r="I43" s="8"/>
      <c r="J43" s="52"/>
      <c r="K43" s="43"/>
      <c r="L43" s="43"/>
      <c r="M43" s="43"/>
      <c r="N43" s="43"/>
    </row>
    <row r="44" spans="1:14" ht="77.5" x14ac:dyDescent="0.35">
      <c r="A44" s="5">
        <v>40</v>
      </c>
      <c r="B44" s="91"/>
      <c r="C44" s="116" t="s">
        <v>185</v>
      </c>
      <c r="D44" s="143" t="s">
        <v>736</v>
      </c>
      <c r="E44" s="17"/>
      <c r="F44" s="17" t="s">
        <v>188</v>
      </c>
      <c r="G44" s="17" t="s">
        <v>189</v>
      </c>
      <c r="H44" s="13" t="s">
        <v>153</v>
      </c>
      <c r="I44" s="8"/>
      <c r="J44" s="52"/>
      <c r="K44" s="43"/>
      <c r="L44" s="43"/>
      <c r="M44" s="43"/>
      <c r="N44" s="43"/>
    </row>
    <row r="45" spans="1:14" ht="186" x14ac:dyDescent="0.35">
      <c r="A45" s="5">
        <v>41</v>
      </c>
      <c r="B45" s="91"/>
      <c r="C45" s="116" t="s">
        <v>480</v>
      </c>
      <c r="D45" s="143" t="s">
        <v>737</v>
      </c>
      <c r="E45" s="17"/>
      <c r="F45" s="17" t="s">
        <v>729</v>
      </c>
      <c r="G45" s="17" t="s">
        <v>738</v>
      </c>
      <c r="H45" s="99" t="s">
        <v>193</v>
      </c>
      <c r="I45" s="8"/>
      <c r="J45" s="52"/>
      <c r="K45" s="43"/>
      <c r="L45" s="43"/>
      <c r="M45" s="43"/>
      <c r="N45" s="43"/>
    </row>
    <row r="46" spans="1:14" s="102" customFormat="1" ht="237.65" customHeight="1" x14ac:dyDescent="0.35">
      <c r="A46" s="128">
        <v>42</v>
      </c>
      <c r="B46" s="91" t="s">
        <v>190</v>
      </c>
      <c r="C46" s="116" t="str">
        <f>IF(LEN($B46)=0,"",VLOOKUP($B46,'[2]Werte Anlage2'!$A$3:$E$69,2,FALSE))</f>
        <v>SD: Abruf im Planwertmodell im Duldungsfall mit Sollwertanweisung</v>
      </c>
      <c r="D46" s="116" t="str">
        <f>IF(LEN($B46)=0,"",VLOOKUP($B46,'[2]Werte Anlage2'!$A$3:$E$69,5,FALSE))</f>
        <v>SDVII</v>
      </c>
      <c r="E46" s="98"/>
      <c r="F46" s="98" t="s">
        <v>191</v>
      </c>
      <c r="G46" s="99" t="s">
        <v>192</v>
      </c>
      <c r="H46" s="144" t="s">
        <v>739</v>
      </c>
      <c r="I46" s="97" t="str">
        <f>IF(A46="","",IF(Informationen!D$13="","Keine Rolle angegeben",Informationen!D$13))</f>
        <v>Verband</v>
      </c>
      <c r="J46" s="100" t="str">
        <f>IF(I46="","",Informationen!C$12)</f>
        <v>Bundesverband der Energie und Wasserwirtschaft e. V.</v>
      </c>
      <c r="K46" s="101">
        <f>IF($I46="","",Informationen!B$16)</f>
        <v>0</v>
      </c>
      <c r="L46" s="101">
        <f>IF($I46="","",Informationen!D$15)</f>
        <v>0</v>
      </c>
      <c r="M46" s="101">
        <f>IF($I46="","",Informationen!B$15)</f>
        <v>0</v>
      </c>
      <c r="N46" s="101">
        <f>IF($I46="","",Informationen!B$17)</f>
        <v>0</v>
      </c>
    </row>
    <row r="47" spans="1:14" s="102" customFormat="1" ht="237.65" customHeight="1" x14ac:dyDescent="0.35">
      <c r="A47" s="128">
        <v>43</v>
      </c>
      <c r="B47" s="91"/>
      <c r="C47" s="116" t="s">
        <v>185</v>
      </c>
      <c r="D47" s="116"/>
      <c r="E47" s="98"/>
      <c r="F47" s="98" t="s">
        <v>194</v>
      </c>
      <c r="G47" s="99" t="s">
        <v>195</v>
      </c>
      <c r="H47" s="99" t="s">
        <v>196</v>
      </c>
      <c r="I47" s="97"/>
      <c r="J47" s="100"/>
      <c r="K47" s="101"/>
      <c r="L47" s="101"/>
      <c r="M47" s="101"/>
      <c r="N47" s="101"/>
    </row>
    <row r="48" spans="1:14" s="102" customFormat="1" ht="237.65" customHeight="1" x14ac:dyDescent="0.35">
      <c r="A48" s="128">
        <v>44</v>
      </c>
      <c r="B48" s="91" t="s">
        <v>197</v>
      </c>
      <c r="C48" s="116" t="s">
        <v>198</v>
      </c>
      <c r="D48" s="116"/>
      <c r="E48" s="98"/>
      <c r="F48" s="98"/>
      <c r="G48" s="99" t="s">
        <v>199</v>
      </c>
      <c r="H48" s="99" t="s">
        <v>200</v>
      </c>
      <c r="I48" s="97"/>
      <c r="J48" s="100"/>
      <c r="K48" s="101"/>
      <c r="L48" s="101"/>
      <c r="M48" s="101"/>
      <c r="N48" s="101"/>
    </row>
    <row r="49" spans="1:14" s="102" customFormat="1" ht="237.65" customHeight="1" x14ac:dyDescent="0.35">
      <c r="A49" s="128">
        <v>45</v>
      </c>
      <c r="B49" s="91"/>
      <c r="C49" s="116" t="s">
        <v>201</v>
      </c>
      <c r="D49" s="116"/>
      <c r="E49" s="98"/>
      <c r="F49" s="98"/>
      <c r="G49" s="99" t="s">
        <v>199</v>
      </c>
      <c r="H49" s="99" t="s">
        <v>200</v>
      </c>
      <c r="I49" s="97"/>
      <c r="J49" s="100"/>
      <c r="K49" s="101"/>
      <c r="L49" s="101"/>
      <c r="M49" s="101"/>
      <c r="N49" s="101"/>
    </row>
    <row r="50" spans="1:14" s="113" customFormat="1" ht="408.65" customHeight="1" x14ac:dyDescent="0.35">
      <c r="A50" s="5">
        <v>46</v>
      </c>
      <c r="B50" s="127" t="s">
        <v>202</v>
      </c>
      <c r="C50" s="117" t="s">
        <v>203</v>
      </c>
      <c r="D50" s="117" t="str">
        <f>IF(LEN($B50)=0,"",VLOOKUP($B50,'Werte Anlage2'!$A$3:$E$69,5,FALSE))</f>
        <v>SDV</v>
      </c>
      <c r="E50" s="109"/>
      <c r="F50" s="109" t="s">
        <v>204</v>
      </c>
      <c r="G50" s="118" t="s">
        <v>205</v>
      </c>
      <c r="H50" s="118" t="s">
        <v>206</v>
      </c>
      <c r="I50" s="108" t="str">
        <f>IF(A50="","",IF(Informationen!D$13="","Keine Rolle angegeben",Informationen!D$13))</f>
        <v>Verband</v>
      </c>
      <c r="J50" s="111" t="str">
        <f>IF(I50="","",Informationen!C$12)</f>
        <v>Bundesverband der Energie und Wasserwirtschaft e. V.</v>
      </c>
      <c r="K50" s="112">
        <f>IF($I50="","",Informationen!B$16)</f>
        <v>0</v>
      </c>
      <c r="L50" s="112">
        <f>IF($I50="","",Informationen!D$15)</f>
        <v>0</v>
      </c>
      <c r="M50" s="112">
        <f>IF($I50="","",Informationen!B$15)</f>
        <v>0</v>
      </c>
      <c r="N50" s="112">
        <f>IF($I50="","",Informationen!B$17)</f>
        <v>0</v>
      </c>
    </row>
    <row r="51" spans="1:14" ht="15.65" customHeight="1" x14ac:dyDescent="0.35">
      <c r="A51" s="5">
        <f>IF(B51="","",A50+1)</f>
        <v>47</v>
      </c>
      <c r="B51" s="91" t="s">
        <v>207</v>
      </c>
      <c r="C51" s="17" t="s">
        <v>208</v>
      </c>
      <c r="D51" s="51" t="str">
        <f>IF(LEN($B51)=0,"",VLOOKUP($B51,'Werte Anlage2'!$A$3:$E$69,5,FALSE))</f>
        <v/>
      </c>
      <c r="E51" s="17"/>
      <c r="F51" s="17" t="s">
        <v>208</v>
      </c>
      <c r="G51" s="13" t="s">
        <v>209</v>
      </c>
      <c r="H51" s="13" t="s">
        <v>210</v>
      </c>
      <c r="I51" s="8" t="str">
        <f>IF(A51="","",IF(Informationen!D$13="","Keine Rolle angegeben",Informationen!D$13))</f>
        <v>Verband</v>
      </c>
      <c r="J51" s="52" t="str">
        <f>IF(I51="","",Informationen!C$12)</f>
        <v>Bundesverband der Energie und Wasserwirtschaft e. V.</v>
      </c>
      <c r="K51" s="43">
        <f>IF($I51="","",Informationen!B$16)</f>
        <v>0</v>
      </c>
      <c r="L51" s="43">
        <f>IF($I51="","",Informationen!D$15)</f>
        <v>0</v>
      </c>
      <c r="M51" s="43">
        <f>IF($I51="","",Informationen!B$15)</f>
        <v>0</v>
      </c>
      <c r="N51" s="43">
        <f>IF($I51="","",Informationen!B$17)</f>
        <v>0</v>
      </c>
    </row>
    <row r="52" spans="1:14" s="102" customFormat="1" ht="81" customHeight="1" x14ac:dyDescent="0.35">
      <c r="A52" s="5">
        <f t="shared" si="0"/>
        <v>48</v>
      </c>
      <c r="B52" s="91" t="s">
        <v>211</v>
      </c>
      <c r="C52" s="116" t="str">
        <f>IF(LEN($B52)=0,"",VLOOKUP($B52,'Werte Anlage2'!$A$3:$E$69,2,FALSE))</f>
        <v>SD: Ermittlung und Abstimmung der abrechnungsrelevanten Ausfallarbeit - Planwertmodell</v>
      </c>
      <c r="D52" s="116" t="str">
        <f>IF(LEN($B52)=0,"",VLOOKUP($B52,'Werte Anlage2'!$A$3:$E$69,5,FALSE))</f>
        <v>SDIV</v>
      </c>
      <c r="E52" s="98"/>
      <c r="F52" s="98"/>
      <c r="G52" s="98" t="s">
        <v>212</v>
      </c>
      <c r="H52" s="99" t="s">
        <v>213</v>
      </c>
      <c r="I52" s="97" t="str">
        <f>IF(A52="","",IF(Informationen!D$13="","Keine Rolle angegeben",Informationen!D$13))</f>
        <v>Verband</v>
      </c>
      <c r="J52" s="100" t="str">
        <f>IF(I52="","",Informationen!C$12)</f>
        <v>Bundesverband der Energie und Wasserwirtschaft e. V.</v>
      </c>
      <c r="K52" s="101">
        <f>IF($I52="","",Informationen!B$16)</f>
        <v>0</v>
      </c>
      <c r="L52" s="101">
        <f>IF($I52="","",Informationen!D$15)</f>
        <v>0</v>
      </c>
      <c r="M52" s="101">
        <f>IF($I52="","",Informationen!B$15)</f>
        <v>0</v>
      </c>
      <c r="N52" s="101">
        <f>IF($I52="","",Informationen!B$17)</f>
        <v>0</v>
      </c>
    </row>
    <row r="53" spans="1:14" ht="56.5" customHeight="1" x14ac:dyDescent="0.35">
      <c r="A53" s="5">
        <f t="shared" si="0"/>
        <v>49</v>
      </c>
      <c r="B53" s="91" t="s">
        <v>214</v>
      </c>
      <c r="C53" s="51" t="str">
        <f>IF(LEN($B53)=0,"",VLOOKUP($B53,'[2]Werte Anlage2'!$A$3:$E$69,2,FALSE))</f>
        <v>UC: Wechsel des Bilanzierungsmodells</v>
      </c>
      <c r="D53" s="51" t="str">
        <f>IF(LEN($B53)=0,"",VLOOKUP($B53,'[2]Werte Anlage2'!$A$3:$E$69,5,FALSE))</f>
        <v>UC</v>
      </c>
      <c r="E53" s="17"/>
      <c r="F53" s="17" t="s">
        <v>215</v>
      </c>
      <c r="G53" s="17" t="s">
        <v>216</v>
      </c>
      <c r="H53" s="13" t="s">
        <v>179</v>
      </c>
      <c r="I53" s="8" t="str">
        <f>IF(A53="","",IF(Informationen!D$13="","Keine Rolle angegeben",Informationen!D$13))</f>
        <v>Verband</v>
      </c>
      <c r="J53" s="52" t="str">
        <f>IF(I53="","",Informationen!C$12)</f>
        <v>Bundesverband der Energie und Wasserwirtschaft e. V.</v>
      </c>
      <c r="K53" s="43">
        <f>IF($I53="","",Informationen!B$16)</f>
        <v>0</v>
      </c>
      <c r="L53" s="43">
        <f>IF($I53="","",Informationen!D$15)</f>
        <v>0</v>
      </c>
      <c r="M53" s="43">
        <f>IF($I53="","",Informationen!B$15)</f>
        <v>0</v>
      </c>
      <c r="N53" s="43">
        <f>IF($I53="","",Informationen!B$17)</f>
        <v>0</v>
      </c>
    </row>
    <row r="54" spans="1:14" ht="56.5" customHeight="1" x14ac:dyDescent="0.35">
      <c r="A54" s="5">
        <v>50</v>
      </c>
      <c r="B54" s="91" t="s">
        <v>525</v>
      </c>
      <c r="C54" s="51" t="str">
        <f>IF(LEN($B54)=0,"",VLOOKUP($B54,'Werte Anlage2'!$A$3:$E$69,2,FALSE))</f>
        <v>Use-Case: Wechsel des Abrechnungsmodells</v>
      </c>
      <c r="D54" s="51"/>
      <c r="E54" s="17"/>
      <c r="F54" s="17" t="s">
        <v>757</v>
      </c>
      <c r="G54" s="17" t="s">
        <v>756</v>
      </c>
      <c r="H54" s="13" t="s">
        <v>755</v>
      </c>
      <c r="I54" s="8"/>
      <c r="J54" s="52"/>
      <c r="K54" s="43"/>
      <c r="L54" s="43"/>
      <c r="M54" s="43"/>
      <c r="N54" s="43"/>
    </row>
    <row r="55" spans="1:14" ht="56.5" customHeight="1" x14ac:dyDescent="0.35">
      <c r="A55" s="5">
        <v>51</v>
      </c>
      <c r="B55" s="91" t="s">
        <v>525</v>
      </c>
      <c r="C55" s="51" t="str">
        <f>IF(LEN($B55)=0,"",VLOOKUP($B55,'Werte Anlage2'!$A$3:$E$69,2,FALSE))</f>
        <v>Use-Case: Wechsel des Abrechnungsmodells</v>
      </c>
      <c r="D55" s="51"/>
      <c r="E55" s="17"/>
      <c r="F55" s="17" t="s">
        <v>758</v>
      </c>
      <c r="G55" s="145" t="s">
        <v>759</v>
      </c>
      <c r="H55" s="13" t="s">
        <v>760</v>
      </c>
      <c r="I55" s="8"/>
      <c r="J55" s="52"/>
      <c r="K55" s="43"/>
      <c r="L55" s="43"/>
      <c r="M55" s="43"/>
      <c r="N55" s="43"/>
    </row>
    <row r="56" spans="1:14" ht="56.5" customHeight="1" x14ac:dyDescent="0.35">
      <c r="A56" s="5">
        <v>52</v>
      </c>
      <c r="B56" s="91" t="s">
        <v>217</v>
      </c>
      <c r="C56" s="51" t="str">
        <f>IF(LEN($B56)=0,"",VLOOKUP($B56,'Werte Anlage2'!$A$3:$E$69,2,FALSE))</f>
        <v>UC: Wechsel des Abrechnungsmodells</v>
      </c>
      <c r="D56" s="51"/>
      <c r="E56" s="17"/>
      <c r="F56" s="17" t="s">
        <v>762</v>
      </c>
      <c r="G56" s="145" t="s">
        <v>763</v>
      </c>
      <c r="H56" s="13" t="s">
        <v>739</v>
      </c>
      <c r="I56" s="8"/>
      <c r="J56" s="52"/>
      <c r="K56" s="43"/>
      <c r="L56" s="43"/>
      <c r="M56" s="43"/>
      <c r="N56" s="43"/>
    </row>
    <row r="57" spans="1:14" ht="60" customHeight="1" x14ac:dyDescent="0.35">
      <c r="A57" s="5">
        <v>53</v>
      </c>
      <c r="B57" s="91" t="s">
        <v>217</v>
      </c>
      <c r="C57" s="51" t="str">
        <f>IF(LEN($B57)=0,"",VLOOKUP($B57,'Werte Anlage2'!$A$3:$E$69,2,FALSE))</f>
        <v>UC: Wechsel des Abrechnungsmodells</v>
      </c>
      <c r="D57" s="51" t="str">
        <f>IF(LEN($B57)=0,"",VLOOKUP($B57,'Werte Anlage2'!$A$3:$E$69,5,FALSE))</f>
        <v>UC</v>
      </c>
      <c r="E57" s="17"/>
      <c r="F57" s="17" t="s">
        <v>218</v>
      </c>
      <c r="G57" s="17" t="s">
        <v>761</v>
      </c>
      <c r="H57" s="99" t="s">
        <v>219</v>
      </c>
      <c r="I57" s="8" t="str">
        <f>IF(A57="","",IF(Informationen!D$13="","Keine Rolle angegeben",Informationen!D$13))</f>
        <v>Verband</v>
      </c>
      <c r="J57" s="52" t="str">
        <f>IF(I57="","",Informationen!C$12)</f>
        <v>Bundesverband der Energie und Wasserwirtschaft e. V.</v>
      </c>
      <c r="K57" s="43">
        <f>IF($I57="","",Informationen!B$16)</f>
        <v>0</v>
      </c>
      <c r="L57" s="43">
        <f>IF($I57="","",Informationen!D$15)</f>
        <v>0</v>
      </c>
      <c r="M57" s="43">
        <f>IF($I57="","",Informationen!B$15)</f>
        <v>0</v>
      </c>
      <c r="N57" s="43">
        <f>IF($I57="","",Informationen!B$17)</f>
        <v>0</v>
      </c>
    </row>
    <row r="58" spans="1:14" ht="60" customHeight="1" x14ac:dyDescent="0.35">
      <c r="A58" s="5">
        <v>54</v>
      </c>
      <c r="B58" s="91" t="s">
        <v>217</v>
      </c>
      <c r="C58" s="51" t="str">
        <f>IF(LEN($B58)=0,"",VLOOKUP($B58,'Werte Anlage2'!$A$3:$E$69,2,FALSE))</f>
        <v>UC: Wechsel des Abrechnungsmodells</v>
      </c>
      <c r="D58" s="51" t="str">
        <f>IF(LEN($B58)=0,"",VLOOKUP($B58,'Werte Anlage2'!$A$3:$E$69,5,FALSE))</f>
        <v>UC</v>
      </c>
      <c r="E58" s="17"/>
      <c r="F58" s="92" t="s">
        <v>764</v>
      </c>
      <c r="G58" s="17" t="s">
        <v>765</v>
      </c>
      <c r="H58" s="99" t="s">
        <v>766</v>
      </c>
      <c r="I58" s="8"/>
      <c r="J58" s="52"/>
      <c r="K58" s="43"/>
      <c r="L58" s="43"/>
      <c r="M58" s="43"/>
      <c r="N58" s="43"/>
    </row>
    <row r="59" spans="1:14" ht="52.4" customHeight="1" x14ac:dyDescent="0.35">
      <c r="A59" s="5">
        <v>55</v>
      </c>
      <c r="B59" s="91" t="s">
        <v>217</v>
      </c>
      <c r="C59" s="51" t="str">
        <f>IF(LEN($B59)=0,"",VLOOKUP($B59,'Werte Anlage2'!$A$3:$E$69,2,FALSE))</f>
        <v>UC: Wechsel des Abrechnungsmodells</v>
      </c>
      <c r="D59" s="51" t="str">
        <f>IF(LEN($B59)=0,"",VLOOKUP($B59,'Werte Anlage2'!$A$3:$E$69,5,FALSE))</f>
        <v>UC</v>
      </c>
      <c r="E59" s="17"/>
      <c r="F59" s="92" t="s">
        <v>220</v>
      </c>
      <c r="G59" s="13"/>
      <c r="H59" s="13" t="s">
        <v>221</v>
      </c>
      <c r="I59" s="8" t="str">
        <f>IF(A59="","",IF(Informationen!D$13="","Keine Rolle angegeben",Informationen!D$13))</f>
        <v>Verband</v>
      </c>
      <c r="J59" s="52" t="str">
        <f>IF(I59="","",Informationen!C$12)</f>
        <v>Bundesverband der Energie und Wasserwirtschaft e. V.</v>
      </c>
      <c r="K59" s="43">
        <f>IF($I59="","",Informationen!B$16)</f>
        <v>0</v>
      </c>
      <c r="L59" s="43">
        <f>IF($I59="","",Informationen!D$15)</f>
        <v>0</v>
      </c>
      <c r="M59" s="43">
        <f>IF($I59="","",Informationen!B$15)</f>
        <v>0</v>
      </c>
      <c r="N59" s="43">
        <f>IF($I59="","",Informationen!B$17)</f>
        <v>0</v>
      </c>
    </row>
    <row r="60" spans="1:14" s="102" customFormat="1" ht="46.5" x14ac:dyDescent="0.35">
      <c r="A60" s="5">
        <f t="shared" si="0"/>
        <v>56</v>
      </c>
      <c r="B60" s="91" t="s">
        <v>222</v>
      </c>
      <c r="C60" s="132" t="str">
        <f>IF(LEN($B60)=0,"",VLOOKUP($B60,'Werte Anlage2'!$A$3:$E$69,2,FALSE))</f>
        <v>UC: Weiterleitung von meteorologischen Daten (ex-post Daten) vom ANB an den anfNB</v>
      </c>
      <c r="D60" s="132" t="str">
        <f>IF(LEN($B60)=0,"",VLOOKUP($B60,'Werte Anlage2'!$A$3:$E$69,5,FALSE))</f>
        <v>UC</v>
      </c>
      <c r="E60" s="133"/>
      <c r="F60" s="133" t="s">
        <v>223</v>
      </c>
      <c r="G60" s="93" t="s">
        <v>224</v>
      </c>
      <c r="H60" s="93" t="s">
        <v>225</v>
      </c>
      <c r="I60" s="97" t="str">
        <f>IF(A60="","",IF(Informationen!D$13="","Keine Rolle angegeben",Informationen!D$13))</f>
        <v>Verband</v>
      </c>
      <c r="J60" s="100" t="str">
        <f>IF(I60="","",Informationen!C$12)</f>
        <v>Bundesverband der Energie und Wasserwirtschaft e. V.</v>
      </c>
      <c r="K60" s="101">
        <f>IF($I60="","",Informationen!B$16)</f>
        <v>0</v>
      </c>
      <c r="L60" s="101">
        <f>IF($I60="","",Informationen!D$15)</f>
        <v>0</v>
      </c>
      <c r="M60" s="101">
        <f>IF($I60="","",Informationen!B$15)</f>
        <v>0</v>
      </c>
      <c r="N60" s="101">
        <f>IF($I60="","",Informationen!B$17)</f>
        <v>0</v>
      </c>
    </row>
    <row r="61" spans="1:14" ht="31" x14ac:dyDescent="0.35">
      <c r="A61" s="5">
        <f t="shared" ref="A61:A109" si="1">IF(B61="","",A60+1)</f>
        <v>57</v>
      </c>
      <c r="B61" s="91" t="s">
        <v>226</v>
      </c>
      <c r="C61" s="51" t="str">
        <f>IF(LEN($B61)=0,"",VLOOKUP($B61,'Werte Anlage2'!$A$3:$E$69,2,FALSE))</f>
        <v>UC: Übermittlung von meteorologischen Daten (ex-post Daten) vom BTR an ANB</v>
      </c>
      <c r="D61" s="51" t="str">
        <f>IF(LEN($B61)=0,"",VLOOKUP($B61,'Werte Anlage2'!$A$3:$E$69,5,FALSE))</f>
        <v>UC</v>
      </c>
      <c r="E61" s="17"/>
      <c r="F61" s="17" t="s">
        <v>227</v>
      </c>
      <c r="G61" s="90" t="s">
        <v>228</v>
      </c>
      <c r="H61" s="13" t="s">
        <v>229</v>
      </c>
      <c r="I61" s="8" t="str">
        <f>IF(A61="","",IF(Informationen!D$13="","Keine Rolle angegeben",Informationen!D$13))</f>
        <v>Verband</v>
      </c>
      <c r="J61" s="52" t="str">
        <f>IF(I61="","",Informationen!C$12)</f>
        <v>Bundesverband der Energie und Wasserwirtschaft e. V.</v>
      </c>
      <c r="K61" s="43">
        <f>IF($I61="","",Informationen!B$16)</f>
        <v>0</v>
      </c>
      <c r="L61" s="43">
        <f>IF($I61="","",Informationen!D$15)</f>
        <v>0</v>
      </c>
      <c r="M61" s="43">
        <f>IF($I61="","",Informationen!B$15)</f>
        <v>0</v>
      </c>
      <c r="N61" s="43">
        <f>IF($I61="","",Informationen!B$17)</f>
        <v>0</v>
      </c>
    </row>
    <row r="62" spans="1:14" ht="31" x14ac:dyDescent="0.35">
      <c r="A62" s="5">
        <f t="shared" si="1"/>
        <v>58</v>
      </c>
      <c r="B62" s="91" t="s">
        <v>226</v>
      </c>
      <c r="C62" s="51" t="str">
        <f>IF(LEN($B62)=0,"",VLOOKUP($B62,'Werte Anlage2'!$A$3:$E$69,2,FALSE))</f>
        <v>UC: Übermittlung von meteorologischen Daten (ex-post Daten) vom BTR an ANB</v>
      </c>
      <c r="D62" s="51" t="str">
        <f>IF(LEN($B62)=0,"",VLOOKUP($B62,'Werte Anlage2'!$A$3:$E$69,5,FALSE))</f>
        <v>UC</v>
      </c>
      <c r="E62" s="17"/>
      <c r="F62" s="17" t="s">
        <v>230</v>
      </c>
      <c r="G62" s="90" t="s">
        <v>231</v>
      </c>
      <c r="H62" s="13" t="s">
        <v>232</v>
      </c>
      <c r="I62" s="8" t="str">
        <f>IF(A62="","",IF(Informationen!D$13="","Keine Rolle angegeben",Informationen!D$13))</f>
        <v>Verband</v>
      </c>
      <c r="J62" s="52" t="str">
        <f>IF(I62="","",Informationen!C$12)</f>
        <v>Bundesverband der Energie und Wasserwirtschaft e. V.</v>
      </c>
      <c r="K62" s="43">
        <f>IF($I62="","",Informationen!B$16)</f>
        <v>0</v>
      </c>
      <c r="L62" s="43">
        <f>IF($I62="","",Informationen!D$15)</f>
        <v>0</v>
      </c>
      <c r="M62" s="43">
        <f>IF($I62="","",Informationen!B$15)</f>
        <v>0</v>
      </c>
      <c r="N62" s="43">
        <f>IF($I62="","",Informationen!B$17)</f>
        <v>0</v>
      </c>
    </row>
    <row r="63" spans="1:14" ht="31" x14ac:dyDescent="0.35">
      <c r="A63" s="5">
        <v>59</v>
      </c>
      <c r="B63" s="91"/>
      <c r="C63" s="51" t="s">
        <v>748</v>
      </c>
      <c r="D63" s="51"/>
      <c r="E63" s="17"/>
      <c r="F63" s="17" t="s">
        <v>749</v>
      </c>
      <c r="G63" s="90" t="s">
        <v>750</v>
      </c>
      <c r="H63" s="13" t="s">
        <v>751</v>
      </c>
      <c r="I63" s="8"/>
      <c r="J63" s="52"/>
      <c r="K63" s="43"/>
      <c r="L63" s="43"/>
      <c r="M63" s="43"/>
      <c r="N63" s="43"/>
    </row>
    <row r="64" spans="1:14" ht="62" x14ac:dyDescent="0.35">
      <c r="A64" s="5">
        <v>60</v>
      </c>
      <c r="B64" s="91" t="s">
        <v>222</v>
      </c>
      <c r="C64" s="51" t="str">
        <f>IF(LEN($B64)=0,"",VLOOKUP($B64,'Werte Anlage2'!$A$3:$E$69,2,FALSE))</f>
        <v>UC: Weiterleitung von meteorologischen Daten (ex-post Daten) vom ANB an den anfNB</v>
      </c>
      <c r="D64" s="51" t="str">
        <f>IF(LEN($B64)=0,"",VLOOKUP($B64,'Werte Anlage2'!$A$3:$E$69,5,FALSE))</f>
        <v>UC</v>
      </c>
      <c r="E64" s="17"/>
      <c r="F64" s="17" t="s">
        <v>233</v>
      </c>
      <c r="G64" s="90" t="s">
        <v>234</v>
      </c>
      <c r="H64" s="13" t="s">
        <v>235</v>
      </c>
      <c r="I64" s="8" t="str">
        <f>IF(A64="","",IF(Informationen!D$13="","Keine Rolle angegeben",Informationen!D$13))</f>
        <v>Verband</v>
      </c>
      <c r="J64" s="52" t="str">
        <f>IF(I64="","",Informationen!C$12)</f>
        <v>Bundesverband der Energie und Wasserwirtschaft e. V.</v>
      </c>
      <c r="K64" s="43">
        <f>IF($I64="","",Informationen!B$16)</f>
        <v>0</v>
      </c>
      <c r="L64" s="43">
        <f>IF($I64="","",Informationen!D$15)</f>
        <v>0</v>
      </c>
      <c r="M64" s="43">
        <f>IF($I64="","",Informationen!B$15)</f>
        <v>0</v>
      </c>
      <c r="N64" s="43">
        <f>IF($I64="","",Informationen!B$17)</f>
        <v>0</v>
      </c>
    </row>
    <row r="65" spans="1:14" ht="31" x14ac:dyDescent="0.35">
      <c r="A65" s="5">
        <f t="shared" si="1"/>
        <v>61</v>
      </c>
      <c r="B65" s="91" t="s">
        <v>222</v>
      </c>
      <c r="C65" s="51" t="str">
        <f>IF(LEN($B65)=0,"",VLOOKUP($B65,'Werte Anlage2'!$A$3:$E$69,2,FALSE))</f>
        <v>UC: Weiterleitung von meteorologischen Daten (ex-post Daten) vom ANB an den anfNB</v>
      </c>
      <c r="D65" s="51" t="str">
        <f>IF(LEN($B65)=0,"",VLOOKUP($B65,'Werte Anlage2'!$A$3:$E$69,5,FALSE))</f>
        <v>UC</v>
      </c>
      <c r="E65" s="17"/>
      <c r="F65" s="17" t="s">
        <v>227</v>
      </c>
      <c r="G65" s="90" t="s">
        <v>236</v>
      </c>
      <c r="H65" s="13" t="s">
        <v>235</v>
      </c>
      <c r="I65" s="8" t="str">
        <f>IF(A65="","",IF(Informationen!D$13="","Keine Rolle angegeben",Informationen!D$13))</f>
        <v>Verband</v>
      </c>
      <c r="J65" s="52" t="str">
        <f>IF(I65="","",Informationen!C$12)</f>
        <v>Bundesverband der Energie und Wasserwirtschaft e. V.</v>
      </c>
      <c r="K65" s="43">
        <f>IF($I65="","",Informationen!B$16)</f>
        <v>0</v>
      </c>
      <c r="L65" s="43">
        <f>IF($I65="","",Informationen!D$15)</f>
        <v>0</v>
      </c>
      <c r="M65" s="43">
        <f>IF($I65="","",Informationen!B$15)</f>
        <v>0</v>
      </c>
      <c r="N65" s="43">
        <f>IF($I65="","",Informationen!B$17)</f>
        <v>0</v>
      </c>
    </row>
    <row r="66" spans="1:14" ht="46.5" x14ac:dyDescent="0.35">
      <c r="A66" s="5">
        <f t="shared" si="1"/>
        <v>62</v>
      </c>
      <c r="B66" s="91" t="s">
        <v>237</v>
      </c>
      <c r="C66" s="51" t="str">
        <f>IF(LEN($B66)=0,"",VLOOKUP($B66,'Werte Anlage2'!$A$3:$E$69,2,FALSE))</f>
        <v>SD: Ermittlung und Abstimmung der abrechnungsrelevanten Ausfallarbeit - Prognosemodell</v>
      </c>
      <c r="D66" s="51" t="str">
        <f>IF(LEN($B66)=0,"",VLOOKUP($B66,'Werte Anlage2'!$A$3:$E$69,5,FALSE))</f>
        <v>SDV</v>
      </c>
      <c r="E66" s="17"/>
      <c r="F66" s="17" t="s">
        <v>238</v>
      </c>
      <c r="G66" s="13" t="s">
        <v>239</v>
      </c>
      <c r="H66" s="13" t="s">
        <v>240</v>
      </c>
      <c r="I66" s="8" t="str">
        <f>IF(A66="","",IF(Informationen!D$13="","Keine Rolle angegeben",Informationen!D$13))</f>
        <v>Verband</v>
      </c>
      <c r="J66" s="52" t="str">
        <f>IF(I66="","",Informationen!C$12)</f>
        <v>Bundesverband der Energie und Wasserwirtschaft e. V.</v>
      </c>
      <c r="K66" s="43">
        <f>IF($I66="","",Informationen!B$16)</f>
        <v>0</v>
      </c>
      <c r="L66" s="43">
        <f>IF($I66="","",Informationen!D$15)</f>
        <v>0</v>
      </c>
      <c r="M66" s="43">
        <f>IF($I66="","",Informationen!B$15)</f>
        <v>0</v>
      </c>
      <c r="N66" s="43">
        <f>IF($I66="","",Informationen!B$17)</f>
        <v>0</v>
      </c>
    </row>
    <row r="67" spans="1:14" ht="46.5" x14ac:dyDescent="0.35">
      <c r="A67" s="5">
        <f t="shared" si="1"/>
        <v>63</v>
      </c>
      <c r="B67" s="91" t="s">
        <v>237</v>
      </c>
      <c r="C67" s="51" t="str">
        <f>IF(LEN($B67)=0,"",VLOOKUP($B67,'Werte Anlage2'!$A$3:$E$69,2,FALSE))</f>
        <v>SD: Ermittlung und Abstimmung der abrechnungsrelevanten Ausfallarbeit - Prognosemodell</v>
      </c>
      <c r="D67" s="51" t="str">
        <f>IF(LEN($B67)=0,"",VLOOKUP($B67,'Werte Anlage2'!$A$3:$E$69,5,FALSE))</f>
        <v>SDV</v>
      </c>
      <c r="E67" s="17"/>
      <c r="F67" s="17" t="s">
        <v>241</v>
      </c>
      <c r="G67" s="13" t="s">
        <v>239</v>
      </c>
      <c r="H67" s="13" t="s">
        <v>242</v>
      </c>
      <c r="I67" s="8" t="str">
        <f>IF(A67="","",IF(Informationen!D$13="","Keine Rolle angegeben",Informationen!D$13))</f>
        <v>Verband</v>
      </c>
      <c r="J67" s="52" t="str">
        <f>IF(I67="","",Informationen!C$12)</f>
        <v>Bundesverband der Energie und Wasserwirtschaft e. V.</v>
      </c>
      <c r="K67" s="43">
        <f>IF($I67="","",Informationen!B$16)</f>
        <v>0</v>
      </c>
      <c r="L67" s="43">
        <f>IF($I67="","",Informationen!D$15)</f>
        <v>0</v>
      </c>
      <c r="M67" s="43">
        <f>IF($I67="","",Informationen!B$15)</f>
        <v>0</v>
      </c>
      <c r="N67" s="43">
        <f>IF($I67="","",Informationen!B$17)</f>
        <v>0</v>
      </c>
    </row>
    <row r="68" spans="1:14" ht="46.5" x14ac:dyDescent="0.35">
      <c r="A68" s="5">
        <f t="shared" si="1"/>
        <v>64</v>
      </c>
      <c r="B68" s="91" t="s">
        <v>243</v>
      </c>
      <c r="C68" s="51" t="str">
        <f>IF(LEN($B68)=0,"",VLOOKUP($B68,'Werte Anlage2'!$A$3:$E$69,2,FALSE))</f>
        <v>Use-Case: Ermittlung und Abstimmung der abrechnungsrelevanten Ausfallarbeit – Planwertmodell</v>
      </c>
      <c r="D68" s="51" t="str">
        <f>IF(LEN($B68)=0,"",VLOOKUP($B68,'Werte Anlage2'!$A$3:$E$69,5,FALSE))</f>
        <v/>
      </c>
      <c r="E68" s="17"/>
      <c r="F68" s="17" t="s">
        <v>244</v>
      </c>
      <c r="G68" s="17" t="s">
        <v>245</v>
      </c>
      <c r="H68" s="13" t="s">
        <v>246</v>
      </c>
      <c r="I68" s="8" t="str">
        <f>IF(A68="","",IF(Informationen!D$13="","Keine Rolle angegeben",Informationen!D$13))</f>
        <v>Verband</v>
      </c>
      <c r="J68" s="52" t="str">
        <f>IF(I68="","",Informationen!C$12)</f>
        <v>Bundesverband der Energie und Wasserwirtschaft e. V.</v>
      </c>
      <c r="K68" s="43">
        <f>IF($I68="","",Informationen!B$16)</f>
        <v>0</v>
      </c>
      <c r="L68" s="43">
        <f>IF($I68="","",Informationen!D$15)</f>
        <v>0</v>
      </c>
      <c r="M68" s="43">
        <f>IF($I68="","",Informationen!B$15)</f>
        <v>0</v>
      </c>
      <c r="N68" s="43">
        <f>IF($I68="","",Informationen!B$17)</f>
        <v>0</v>
      </c>
    </row>
    <row r="69" spans="1:14" ht="31" x14ac:dyDescent="0.35">
      <c r="A69" s="5">
        <f t="shared" si="1"/>
        <v>65</v>
      </c>
      <c r="B69" s="91" t="s">
        <v>247</v>
      </c>
      <c r="C69" s="51" t="str">
        <f>IF(LEN($B69)=0,"",VLOOKUP($B69,'Werte Anlage2'!$A$3:$E$69,2,FALSE))</f>
        <v>Use-Case: Wechsel des Bilanzierungsmodells</v>
      </c>
      <c r="D69" s="51" t="str">
        <f>IF(LEN($B69)=0,"",VLOOKUP($B69,'Werte Anlage2'!$A$3:$E$69,5,FALSE))</f>
        <v/>
      </c>
      <c r="E69" s="17"/>
      <c r="F69" s="17" t="s">
        <v>248</v>
      </c>
      <c r="G69" s="13" t="s">
        <v>249</v>
      </c>
      <c r="H69" s="13" t="s">
        <v>250</v>
      </c>
      <c r="I69" s="8" t="str">
        <f>IF(A69="","",IF(Informationen!D$13="","Keine Rolle angegeben",Informationen!D$13))</f>
        <v>Verband</v>
      </c>
      <c r="J69" s="52" t="str">
        <f>IF(I69="","",Informationen!C$12)</f>
        <v>Bundesverband der Energie und Wasserwirtschaft e. V.</v>
      </c>
      <c r="K69" s="43">
        <f>IF($I69="","",Informationen!B$16)</f>
        <v>0</v>
      </c>
      <c r="L69" s="43">
        <f>IF($I69="","",Informationen!D$15)</f>
        <v>0</v>
      </c>
      <c r="M69" s="43">
        <f>IF($I69="","",Informationen!B$15)</f>
        <v>0</v>
      </c>
      <c r="N69" s="43">
        <f>IF($I69="","",Informationen!B$17)</f>
        <v>0</v>
      </c>
    </row>
    <row r="70" spans="1:14" ht="108.5" x14ac:dyDescent="0.35">
      <c r="A70" s="5">
        <v>66</v>
      </c>
      <c r="B70" s="91" t="s">
        <v>247</v>
      </c>
      <c r="C70" s="51" t="str">
        <f>IF(LEN($B70)=0,"",VLOOKUP($B70,'Werte Anlage2'!$A$3:$E$69,2,FALSE))</f>
        <v>Use-Case: Wechsel des Bilanzierungsmodells</v>
      </c>
      <c r="D70" s="51"/>
      <c r="E70" s="17"/>
      <c r="F70" s="17" t="s">
        <v>772</v>
      </c>
      <c r="G70" s="13" t="s">
        <v>773</v>
      </c>
      <c r="H70" s="13" t="s">
        <v>774</v>
      </c>
      <c r="I70" s="8"/>
      <c r="J70" s="52"/>
      <c r="K70" s="43"/>
      <c r="L70" s="43"/>
      <c r="M70" s="43"/>
      <c r="N70" s="43"/>
    </row>
    <row r="71" spans="1:14" ht="93" x14ac:dyDescent="0.35">
      <c r="A71" s="5">
        <v>67</v>
      </c>
      <c r="B71" s="91" t="s">
        <v>214</v>
      </c>
      <c r="C71" s="51" t="str">
        <f>IF(LEN($B71)=0,"",VLOOKUP($B71,'Werte Anlage2'!$A$3:$E$69,2,FALSE))</f>
        <v>UC: Wechsel des Bilanzierungsmodells</v>
      </c>
      <c r="D71" s="51"/>
      <c r="E71" s="17"/>
      <c r="F71" s="17" t="s">
        <v>775</v>
      </c>
      <c r="G71" s="13" t="s">
        <v>776</v>
      </c>
      <c r="H71" s="13" t="s">
        <v>739</v>
      </c>
      <c r="I71" s="8"/>
      <c r="J71" s="52"/>
      <c r="K71" s="43"/>
      <c r="L71" s="43"/>
      <c r="M71" s="43"/>
      <c r="N71" s="43"/>
    </row>
    <row r="72" spans="1:14" ht="62" x14ac:dyDescent="0.35">
      <c r="A72" s="5">
        <v>68</v>
      </c>
      <c r="B72" s="91" t="s">
        <v>214</v>
      </c>
      <c r="C72" s="51" t="str">
        <f>IF(LEN($B72)=0,"",VLOOKUP($B72,'Werte Anlage2'!$A$3:$E$69,2,FALSE))</f>
        <v>UC: Wechsel des Bilanzierungsmodells</v>
      </c>
      <c r="D72" s="51"/>
      <c r="E72" s="17"/>
      <c r="F72" s="17" t="s">
        <v>777</v>
      </c>
      <c r="G72" s="13" t="s">
        <v>778</v>
      </c>
      <c r="H72" s="99" t="s">
        <v>779</v>
      </c>
      <c r="I72" s="8"/>
      <c r="J72" s="52"/>
      <c r="K72" s="43"/>
      <c r="L72" s="43"/>
      <c r="M72" s="43"/>
      <c r="N72" s="43"/>
    </row>
    <row r="73" spans="1:14" ht="139.5" x14ac:dyDescent="0.35">
      <c r="A73" s="5">
        <v>69</v>
      </c>
      <c r="B73" s="91" t="s">
        <v>214</v>
      </c>
      <c r="C73" s="51" t="str">
        <f>IF(LEN($B73)=0,"",VLOOKUP($B73,'Werte Anlage2'!$A$3:$E$69,2,FALSE))</f>
        <v>UC: Wechsel des Bilanzierungsmodells</v>
      </c>
      <c r="D73" s="51"/>
      <c r="E73" s="17"/>
      <c r="F73" s="17" t="s">
        <v>780</v>
      </c>
      <c r="G73" s="13" t="s">
        <v>781</v>
      </c>
      <c r="H73" s="13" t="s">
        <v>769</v>
      </c>
      <c r="I73" s="8"/>
      <c r="J73" s="52"/>
      <c r="K73" s="43"/>
      <c r="L73" s="43"/>
      <c r="M73" s="43"/>
      <c r="N73" s="43"/>
    </row>
    <row r="74" spans="1:14" ht="155" x14ac:dyDescent="0.35">
      <c r="A74" s="5">
        <v>70</v>
      </c>
      <c r="B74" s="91" t="s">
        <v>523</v>
      </c>
      <c r="C74" s="51" t="str">
        <f>IF(LEN($B74)=0,"",VLOOKUP($B74,'Werte Anlage2'!$A$3:$E$69,2,FALSE))</f>
        <v>SD: Wechsel des Bilanzierungsmodells</v>
      </c>
      <c r="D74" s="51"/>
      <c r="E74" s="17"/>
      <c r="F74" s="17" t="s">
        <v>782</v>
      </c>
      <c r="G74" s="13" t="s">
        <v>783</v>
      </c>
      <c r="H74" s="13"/>
      <c r="I74" s="8"/>
      <c r="J74" s="52"/>
      <c r="K74" s="43"/>
      <c r="L74" s="43"/>
      <c r="M74" s="43"/>
      <c r="N74" s="43"/>
    </row>
    <row r="75" spans="1:14" ht="31" x14ac:dyDescent="0.35">
      <c r="A75" s="5">
        <v>71</v>
      </c>
      <c r="B75" s="91" t="s">
        <v>247</v>
      </c>
      <c r="C75" s="51" t="str">
        <f>IF(LEN($B75)=0,"",VLOOKUP($B75,'Werte Anlage2'!$A$3:$E$69,2,FALSE))</f>
        <v>Use-Case: Wechsel des Bilanzierungsmodells</v>
      </c>
      <c r="D75" s="51" t="str">
        <f>IF(LEN($B75)=0,"",VLOOKUP($B75,'Werte Anlage2'!$A$3:$E$69,5,FALSE))</f>
        <v/>
      </c>
      <c r="E75" s="17"/>
      <c r="F75" s="17" t="s">
        <v>251</v>
      </c>
      <c r="G75" s="13" t="s">
        <v>252</v>
      </c>
      <c r="H75" s="13" t="s">
        <v>253</v>
      </c>
      <c r="I75" s="8" t="str">
        <f>IF(A75="","",IF(Informationen!D$13="","Keine Rolle angegeben",Informationen!D$13))</f>
        <v>Verband</v>
      </c>
      <c r="J75" s="52" t="str">
        <f>IF(I75="","",Informationen!C$12)</f>
        <v>Bundesverband der Energie und Wasserwirtschaft e. V.</v>
      </c>
      <c r="K75" s="43">
        <f>IF($I75="","",Informationen!B$16)</f>
        <v>0</v>
      </c>
      <c r="L75" s="43">
        <f>IF($I75="","",Informationen!D$15)</f>
        <v>0</v>
      </c>
      <c r="M75" s="43">
        <f>IF($I75="","",Informationen!B$15)</f>
        <v>0</v>
      </c>
      <c r="N75" s="43">
        <f>IF($I75="","",Informationen!B$17)</f>
        <v>0</v>
      </c>
    </row>
    <row r="76" spans="1:14" ht="124" x14ac:dyDescent="0.35">
      <c r="A76" s="5">
        <v>72</v>
      </c>
      <c r="B76" s="91" t="s">
        <v>217</v>
      </c>
      <c r="C76" s="51" t="str">
        <f>IF(LEN($B76)=0,"",VLOOKUP($B76,'Werte Anlage2'!$A$3:$E$69,2,FALSE))</f>
        <v>UC: Wechsel des Abrechnungsmodells</v>
      </c>
      <c r="D76" s="51" t="str">
        <f>IF(LEN($B76)=0,"",VLOOKUP($B76,'Werte Anlage2'!$A$3:$E$69,5,FALSE))</f>
        <v>UC</v>
      </c>
      <c r="E76" s="17"/>
      <c r="F76" s="17" t="s">
        <v>752</v>
      </c>
      <c r="G76" s="13" t="s">
        <v>753</v>
      </c>
      <c r="H76" s="13" t="s">
        <v>754</v>
      </c>
      <c r="I76" s="8" t="str">
        <f>IF(A76="","",IF(Informationen!D$13="","Keine Rolle angegeben",Informationen!D$13))</f>
        <v>Verband</v>
      </c>
      <c r="J76" s="52" t="str">
        <f>IF(I76="","",Informationen!C$12)</f>
        <v>Bundesverband der Energie und Wasserwirtschaft e. V.</v>
      </c>
      <c r="K76" s="43">
        <f>IF($I76="","",Informationen!B$16)</f>
        <v>0</v>
      </c>
      <c r="L76" s="43">
        <f>IF($I76="","",Informationen!D$15)</f>
        <v>0</v>
      </c>
      <c r="M76" s="43">
        <f>IF($I76="","",Informationen!B$15)</f>
        <v>0</v>
      </c>
      <c r="N76" s="43">
        <f>IF($I76="","",Informationen!B$17)</f>
        <v>0</v>
      </c>
    </row>
    <row r="77" spans="1:14" ht="93" x14ac:dyDescent="0.35">
      <c r="A77" s="5">
        <f t="shared" si="1"/>
        <v>73</v>
      </c>
      <c r="B77" s="91" t="s">
        <v>528</v>
      </c>
      <c r="C77" s="51" t="str">
        <f>IF(LEN($B77)=0,"",VLOOKUP($B77,'Werte Anlage2'!$A$3:$E$69,2,FALSE))</f>
        <v>SD: Wechsel des Abrechnungsmodells</v>
      </c>
      <c r="D77" s="51" t="str">
        <f>IF(LEN($B77)=0,"",VLOOKUP($B77,'Werte Anlage2'!$A$3:$E$69,5,FALSE))</f>
        <v>SDIII</v>
      </c>
      <c r="E77" s="17"/>
      <c r="F77" s="17" t="s">
        <v>767</v>
      </c>
      <c r="G77" s="13" t="s">
        <v>768</v>
      </c>
      <c r="H77" s="13" t="s">
        <v>769</v>
      </c>
      <c r="I77" s="8" t="str">
        <f>IF(A77="","",IF(Informationen!D$13="","Keine Rolle angegeben",Informationen!D$13))</f>
        <v>Verband</v>
      </c>
      <c r="J77" s="52" t="str">
        <f>IF(I77="","",Informationen!C$12)</f>
        <v>Bundesverband der Energie und Wasserwirtschaft e. V.</v>
      </c>
      <c r="K77" s="43">
        <f>IF($I77="","",Informationen!B$16)</f>
        <v>0</v>
      </c>
      <c r="L77" s="43">
        <f>IF($I77="","",Informationen!D$15)</f>
        <v>0</v>
      </c>
      <c r="M77" s="43">
        <f>IF($I77="","",Informationen!B$15)</f>
        <v>0</v>
      </c>
      <c r="N77" s="43">
        <f>IF($I77="","",Informationen!B$17)</f>
        <v>0</v>
      </c>
    </row>
    <row r="78" spans="1:14" ht="31" x14ac:dyDescent="0.35">
      <c r="A78" s="5">
        <f t="shared" ref="A78" si="2">IF(B78="","",A77+1)</f>
        <v>74</v>
      </c>
      <c r="B78" s="91" t="s">
        <v>528</v>
      </c>
      <c r="C78" s="51" t="str">
        <f>IF(LEN($B78)=0,"",VLOOKUP($B78,'Werte Anlage2'!$A$3:$E$69,2,FALSE))</f>
        <v>SD: Wechsel des Abrechnungsmodells</v>
      </c>
      <c r="D78" s="51" t="str">
        <f>IF(LEN($B78)=0,"",VLOOKUP($B78,'Werte Anlage2'!$A$3:$E$69,5,FALSE))</f>
        <v>SDIII</v>
      </c>
      <c r="E78" s="17"/>
      <c r="F78" s="17" t="s">
        <v>770</v>
      </c>
      <c r="G78" s="13" t="s">
        <v>771</v>
      </c>
      <c r="H78" s="13" t="s">
        <v>769</v>
      </c>
      <c r="I78" s="8" t="str">
        <f>IF(A78="","",IF(Informationen!D$13="","Keine Rolle angegeben",Informationen!D$13))</f>
        <v>Verband</v>
      </c>
      <c r="J78" s="52" t="str">
        <f>IF(I78="","",Informationen!C$12)</f>
        <v>Bundesverband der Energie und Wasserwirtschaft e. V.</v>
      </c>
      <c r="K78" s="43">
        <f>IF($I78="","",Informationen!B$16)</f>
        <v>0</v>
      </c>
      <c r="L78" s="43">
        <f>IF($I78="","",Informationen!D$15)</f>
        <v>0</v>
      </c>
      <c r="M78" s="43">
        <f>IF($I78="","",Informationen!B$15)</f>
        <v>0</v>
      </c>
      <c r="N78" s="43">
        <f>IF($I78="","",Informationen!B$17)</f>
        <v>0</v>
      </c>
    </row>
    <row r="79" spans="1:14" ht="46.5" x14ac:dyDescent="0.35">
      <c r="A79" s="5">
        <f t="shared" si="1"/>
        <v>75</v>
      </c>
      <c r="B79" s="91" t="s">
        <v>237</v>
      </c>
      <c r="C79" s="51" t="str">
        <f>IF(LEN($B79)=0,"",VLOOKUP($B79,'Werte Anlage2'!$A$3:$E$69,2,FALSE))</f>
        <v>SD: Ermittlung und Abstimmung der abrechnungsrelevanten Ausfallarbeit - Prognosemodell</v>
      </c>
      <c r="D79" s="51" t="str">
        <f>IF(LEN($B79)=0,"",VLOOKUP($B79,'Werte Anlage2'!$A$3:$E$69,5,FALSE))</f>
        <v>SDV</v>
      </c>
      <c r="E79" s="17"/>
      <c r="F79" s="17" t="s">
        <v>787</v>
      </c>
      <c r="G79" s="13" t="s">
        <v>788</v>
      </c>
      <c r="H79" s="13" t="s">
        <v>792</v>
      </c>
      <c r="I79" s="8" t="str">
        <f>IF(A79="","",IF(Informationen!D$13="","Keine Rolle angegeben",Informationen!D$13))</f>
        <v>Verband</v>
      </c>
      <c r="J79" s="52" t="str">
        <f>IF(I79="","",Informationen!C$12)</f>
        <v>Bundesverband der Energie und Wasserwirtschaft e. V.</v>
      </c>
      <c r="K79" s="43">
        <f>IF($I79="","",Informationen!B$16)</f>
        <v>0</v>
      </c>
      <c r="L79" s="43">
        <f>IF($I79="","",Informationen!D$15)</f>
        <v>0</v>
      </c>
      <c r="M79" s="43">
        <f>IF($I79="","",Informationen!B$15)</f>
        <v>0</v>
      </c>
      <c r="N79" s="43">
        <f>IF($I79="","",Informationen!B$17)</f>
        <v>0</v>
      </c>
    </row>
    <row r="80" spans="1:14" ht="62" x14ac:dyDescent="0.35">
      <c r="A80" s="5">
        <f t="shared" si="1"/>
        <v>76</v>
      </c>
      <c r="B80" s="91" t="s">
        <v>237</v>
      </c>
      <c r="C80" s="51" t="str">
        <f>IF(LEN($B80)=0,"",VLOOKUP($B80,'Werte Anlage2'!$A$3:$E$69,2,FALSE))</f>
        <v>SD: Ermittlung und Abstimmung der abrechnungsrelevanten Ausfallarbeit - Prognosemodell</v>
      </c>
      <c r="D80" s="51" t="str">
        <f>IF(LEN($B80)=0,"",VLOOKUP($B80,'Werte Anlage2'!$A$3:$E$69,5,FALSE))</f>
        <v>SDV</v>
      </c>
      <c r="E80" s="17"/>
      <c r="F80" s="17" t="s">
        <v>789</v>
      </c>
      <c r="G80" s="17" t="s">
        <v>790</v>
      </c>
      <c r="H80" s="13" t="s">
        <v>791</v>
      </c>
      <c r="I80" s="8" t="str">
        <f>IF(A80="","",IF(Informationen!D$13="","Keine Rolle angegeben",Informationen!D$13))</f>
        <v>Verband</v>
      </c>
      <c r="J80" s="52" t="str">
        <f>IF(I80="","",Informationen!C$12)</f>
        <v>Bundesverband der Energie und Wasserwirtschaft e. V.</v>
      </c>
      <c r="K80" s="43">
        <f>IF($I80="","",Informationen!B$16)</f>
        <v>0</v>
      </c>
      <c r="L80" s="43">
        <f>IF($I80="","",Informationen!D$15)</f>
        <v>0</v>
      </c>
      <c r="M80" s="43">
        <f>IF($I80="","",Informationen!B$15)</f>
        <v>0</v>
      </c>
      <c r="N80" s="43">
        <f>IF($I80="","",Informationen!B$17)</f>
        <v>0</v>
      </c>
    </row>
    <row r="81" spans="1:14" x14ac:dyDescent="0.35">
      <c r="A81" s="5" t="str">
        <f t="shared" si="1"/>
        <v/>
      </c>
      <c r="B81" s="6"/>
      <c r="C81" s="51" t="str">
        <f>IF(LEN($B81)=0,"",VLOOKUP($B81,'Werte Anlage2'!$A$3:$E$69,2,FALSE))</f>
        <v/>
      </c>
      <c r="D81" s="51" t="str">
        <f>IF(LEN($B81)=0,"",VLOOKUP($B81,'Werte Anlage2'!$A$3:$E$69,5,FALSE))</f>
        <v/>
      </c>
      <c r="E81" s="17"/>
      <c r="F81" s="17"/>
      <c r="G81" s="13"/>
      <c r="H81" s="13"/>
      <c r="I81" s="8" t="str">
        <f>IF(A81="","",IF(Informationen!D$13="","Keine Rolle angegeben",Informationen!D$13))</f>
        <v/>
      </c>
      <c r="J81" s="52" t="str">
        <f>IF(I81="","",Informationen!C$12)</f>
        <v/>
      </c>
      <c r="K81" s="43" t="str">
        <f>IF($I81="","",Informationen!B$16)</f>
        <v/>
      </c>
      <c r="L81" s="43" t="str">
        <f>IF($I81="","",Informationen!D$15)</f>
        <v/>
      </c>
      <c r="M81" s="43" t="str">
        <f>IF($I81="","",Informationen!B$15)</f>
        <v/>
      </c>
      <c r="N81" s="43" t="str">
        <f>IF($I81="","",Informationen!B$17)</f>
        <v/>
      </c>
    </row>
    <row r="82" spans="1:14" x14ac:dyDescent="0.35">
      <c r="A82" s="5" t="str">
        <f t="shared" si="1"/>
        <v/>
      </c>
      <c r="B82" s="6"/>
      <c r="C82" s="51" t="str">
        <f>IF(LEN($B82)=0,"",VLOOKUP($B82,'Werte Anlage2'!$A$3:$E$69,2,FALSE))</f>
        <v/>
      </c>
      <c r="D82" s="51" t="str">
        <f>IF(LEN($B82)=0,"",VLOOKUP($B82,'Werte Anlage2'!$A$3:$E$69,5,FALSE))</f>
        <v/>
      </c>
      <c r="E82" s="17"/>
      <c r="F82" s="17"/>
      <c r="G82" s="13"/>
      <c r="H82" s="13"/>
      <c r="I82" s="8" t="str">
        <f>IF(A82="","",IF(Informationen!D$13="","Keine Rolle angegeben",Informationen!D$13))</f>
        <v/>
      </c>
      <c r="J82" s="52" t="str">
        <f>IF(I82="","",Informationen!C$12)</f>
        <v/>
      </c>
      <c r="K82" s="43" t="str">
        <f>IF($I82="","",Informationen!B$16)</f>
        <v/>
      </c>
      <c r="L82" s="43" t="str">
        <f>IF($I82="","",Informationen!D$15)</f>
        <v/>
      </c>
      <c r="M82" s="43" t="str">
        <f>IF($I82="","",Informationen!B$15)</f>
        <v/>
      </c>
      <c r="N82" s="43" t="str">
        <f>IF($I82="","",Informationen!B$17)</f>
        <v/>
      </c>
    </row>
    <row r="83" spans="1:14" x14ac:dyDescent="0.35">
      <c r="A83" s="5" t="str">
        <f t="shared" si="1"/>
        <v/>
      </c>
      <c r="B83" s="6"/>
      <c r="C83" s="51" t="str">
        <f>IF(LEN($B83)=0,"",VLOOKUP($B83,'Werte Anlage2'!$A$3:$E$69,2,FALSE))</f>
        <v/>
      </c>
      <c r="D83" s="51" t="str">
        <f>IF(LEN($B83)=0,"",VLOOKUP($B83,'Werte Anlage2'!$A$3:$E$69,5,FALSE))</f>
        <v/>
      </c>
      <c r="E83" s="17"/>
      <c r="F83" s="17"/>
      <c r="G83" s="13"/>
      <c r="H83" s="13"/>
      <c r="I83" s="8" t="str">
        <f>IF(A83="","",IF(Informationen!D$13="","Keine Rolle angegeben",Informationen!D$13))</f>
        <v/>
      </c>
      <c r="J83" s="52" t="str">
        <f>IF(I83="","",Informationen!C$12)</f>
        <v/>
      </c>
      <c r="K83" s="43" t="str">
        <f>IF($I83="","",Informationen!B$16)</f>
        <v/>
      </c>
      <c r="L83" s="43" t="str">
        <f>IF($I83="","",Informationen!D$15)</f>
        <v/>
      </c>
      <c r="M83" s="43" t="str">
        <f>IF($I83="","",Informationen!B$15)</f>
        <v/>
      </c>
      <c r="N83" s="43" t="str">
        <f>IF($I83="","",Informationen!B$17)</f>
        <v/>
      </c>
    </row>
    <row r="84" spans="1:14" x14ac:dyDescent="0.35">
      <c r="A84" s="5" t="str">
        <f t="shared" si="1"/>
        <v/>
      </c>
      <c r="B84" s="6"/>
      <c r="C84" s="51" t="str">
        <f>IF(LEN($B84)=0,"",VLOOKUP($B84,'Werte Anlage2'!$A$3:$E$69,2,FALSE))</f>
        <v/>
      </c>
      <c r="D84" s="51" t="str">
        <f>IF(LEN($B84)=0,"",VLOOKUP($B84,'Werte Anlage2'!$A$3:$E$69,5,FALSE))</f>
        <v/>
      </c>
      <c r="E84" s="17"/>
      <c r="F84" s="17"/>
      <c r="G84" s="13"/>
      <c r="H84" s="13"/>
      <c r="I84" s="8" t="str">
        <f>IF(A84="","",IF(Informationen!D$13="","Keine Rolle angegeben",Informationen!D$13))</f>
        <v/>
      </c>
      <c r="J84" s="52" t="str">
        <f>IF(I84="","",Informationen!C$12)</f>
        <v/>
      </c>
      <c r="K84" s="43" t="str">
        <f>IF($I84="","",Informationen!B$16)</f>
        <v/>
      </c>
      <c r="L84" s="43" t="str">
        <f>IF($I84="","",Informationen!D$15)</f>
        <v/>
      </c>
      <c r="M84" s="43" t="str">
        <f>IF($I84="","",Informationen!B$15)</f>
        <v/>
      </c>
      <c r="N84" s="43" t="str">
        <f>IF($I84="","",Informationen!B$17)</f>
        <v/>
      </c>
    </row>
    <row r="85" spans="1:14" x14ac:dyDescent="0.35">
      <c r="A85" s="5" t="str">
        <f t="shared" si="1"/>
        <v/>
      </c>
      <c r="B85" s="6"/>
      <c r="C85" s="51" t="str">
        <f>IF(LEN($B85)=0,"",VLOOKUP($B85,'Werte Anlage2'!$A$3:$E$69,2,FALSE))</f>
        <v/>
      </c>
      <c r="D85" s="51" t="str">
        <f>IF(LEN($B85)=0,"",VLOOKUP($B85,'Werte Anlage2'!$A$3:$E$69,5,FALSE))</f>
        <v/>
      </c>
      <c r="E85" s="17"/>
      <c r="F85" s="17"/>
      <c r="G85" s="13"/>
      <c r="H85" s="13"/>
      <c r="I85" s="8" t="str">
        <f>IF(A85="","",IF(Informationen!D$13="","Keine Rolle angegeben",Informationen!D$13))</f>
        <v/>
      </c>
      <c r="J85" s="52" t="str">
        <f>IF(I85="","",Informationen!C$12)</f>
        <v/>
      </c>
      <c r="K85" s="43" t="str">
        <f>IF($I85="","",Informationen!B$16)</f>
        <v/>
      </c>
      <c r="L85" s="43" t="str">
        <f>IF($I85="","",Informationen!D$15)</f>
        <v/>
      </c>
      <c r="M85" s="43" t="str">
        <f>IF($I85="","",Informationen!B$15)</f>
        <v/>
      </c>
      <c r="N85" s="43" t="str">
        <f>IF($I85="","",Informationen!B$17)</f>
        <v/>
      </c>
    </row>
    <row r="86" spans="1:14" x14ac:dyDescent="0.35">
      <c r="A86" s="5" t="str">
        <f t="shared" si="1"/>
        <v/>
      </c>
      <c r="B86" s="6"/>
      <c r="C86" s="51" t="str">
        <f>IF(LEN($B86)=0,"",VLOOKUP($B86,'Werte Anlage2'!$A$3:$E$69,2,FALSE))</f>
        <v/>
      </c>
      <c r="D86" s="51" t="str">
        <f>IF(LEN($B86)=0,"",VLOOKUP($B86,'Werte Anlage2'!$A$3:$E$69,5,FALSE))</f>
        <v/>
      </c>
      <c r="E86" s="17"/>
      <c r="F86" s="17"/>
      <c r="G86" s="13"/>
      <c r="H86" s="13"/>
      <c r="I86" s="8" t="str">
        <f>IF(A86="","",IF(Informationen!D$13="","Keine Rolle angegeben",Informationen!D$13))</f>
        <v/>
      </c>
      <c r="J86" s="52" t="str">
        <f>IF(I86="","",Informationen!C$12)</f>
        <v/>
      </c>
      <c r="K86" s="43" t="str">
        <f>IF($I86="","",Informationen!B$16)</f>
        <v/>
      </c>
      <c r="L86" s="43" t="str">
        <f>IF($I86="","",Informationen!D$15)</f>
        <v/>
      </c>
      <c r="M86" s="43" t="str">
        <f>IF($I86="","",Informationen!B$15)</f>
        <v/>
      </c>
      <c r="N86" s="43" t="str">
        <f>IF($I86="","",Informationen!B$17)</f>
        <v/>
      </c>
    </row>
    <row r="87" spans="1:14" x14ac:dyDescent="0.35">
      <c r="A87" s="5" t="str">
        <f t="shared" si="1"/>
        <v/>
      </c>
      <c r="B87" s="6"/>
      <c r="C87" s="51" t="str">
        <f>IF(LEN($B87)=0,"",VLOOKUP($B87,'Werte Anlage2'!$A$3:$E$69,2,FALSE))</f>
        <v/>
      </c>
      <c r="D87" s="51" t="str">
        <f>IF(LEN($B87)=0,"",VLOOKUP($B87,'Werte Anlage2'!$A$3:$E$69,5,FALSE))</f>
        <v/>
      </c>
      <c r="E87" s="17"/>
      <c r="F87" s="17"/>
      <c r="G87" s="13"/>
      <c r="H87" s="13"/>
      <c r="I87" s="8" t="str">
        <f>IF(A87="","",IF(Informationen!D$13="","Keine Rolle angegeben",Informationen!D$13))</f>
        <v/>
      </c>
      <c r="J87" s="52" t="str">
        <f>IF(I87="","",Informationen!C$12)</f>
        <v/>
      </c>
      <c r="K87" s="43" t="str">
        <f>IF($I87="","",Informationen!B$16)</f>
        <v/>
      </c>
      <c r="L87" s="43" t="str">
        <f>IF($I87="","",Informationen!D$15)</f>
        <v/>
      </c>
      <c r="M87" s="43" t="str">
        <f>IF($I87="","",Informationen!B$15)</f>
        <v/>
      </c>
      <c r="N87" s="43" t="str">
        <f>IF($I87="","",Informationen!B$17)</f>
        <v/>
      </c>
    </row>
    <row r="88" spans="1:14" x14ac:dyDescent="0.35">
      <c r="A88" s="5" t="str">
        <f t="shared" si="1"/>
        <v/>
      </c>
      <c r="B88" s="6"/>
      <c r="C88" s="51" t="str">
        <f>IF(LEN($B88)=0,"",VLOOKUP($B88,'Werte Anlage2'!$A$3:$E$69,2,FALSE))</f>
        <v/>
      </c>
      <c r="D88" s="51" t="str">
        <f>IF(LEN($B88)=0,"",VLOOKUP($B88,'Werte Anlage2'!$A$3:$E$69,5,FALSE))</f>
        <v/>
      </c>
      <c r="E88" s="17"/>
      <c r="F88" s="17"/>
      <c r="G88" s="13"/>
      <c r="H88" s="13"/>
      <c r="I88" s="8" t="str">
        <f>IF(A88="","",IF(Informationen!D$13="","Keine Rolle angegeben",Informationen!D$13))</f>
        <v/>
      </c>
      <c r="J88" s="52" t="str">
        <f>IF(I88="","",Informationen!C$12)</f>
        <v/>
      </c>
      <c r="K88" s="43" t="str">
        <f>IF($I88="","",Informationen!B$16)</f>
        <v/>
      </c>
      <c r="L88" s="43" t="str">
        <f>IF($I88="","",Informationen!D$15)</f>
        <v/>
      </c>
      <c r="M88" s="43" t="str">
        <f>IF($I88="","",Informationen!B$15)</f>
        <v/>
      </c>
      <c r="N88" s="43" t="str">
        <f>IF($I88="","",Informationen!B$17)</f>
        <v/>
      </c>
    </row>
    <row r="89" spans="1:14" x14ac:dyDescent="0.35">
      <c r="A89" s="5" t="str">
        <f t="shared" si="1"/>
        <v/>
      </c>
      <c r="B89" s="6"/>
      <c r="C89" s="51" t="str">
        <f>IF(LEN($B89)=0,"",VLOOKUP($B89,'Werte Anlage2'!$A$3:$E$69,2,FALSE))</f>
        <v/>
      </c>
      <c r="D89" s="51" t="str">
        <f>IF(LEN($B89)=0,"",VLOOKUP($B89,'Werte Anlage2'!$A$3:$E$69,5,FALSE))</f>
        <v/>
      </c>
      <c r="E89" s="17"/>
      <c r="F89" s="17"/>
      <c r="G89" s="13"/>
      <c r="H89" s="13"/>
      <c r="I89" s="8" t="str">
        <f>IF(A89="","",IF(Informationen!D$13="","Keine Rolle angegeben",Informationen!D$13))</f>
        <v/>
      </c>
      <c r="J89" s="52" t="str">
        <f>IF(I89="","",Informationen!C$12)</f>
        <v/>
      </c>
      <c r="K89" s="43" t="str">
        <f>IF($I89="","",Informationen!B$16)</f>
        <v/>
      </c>
      <c r="L89" s="43" t="str">
        <f>IF($I89="","",Informationen!D$15)</f>
        <v/>
      </c>
      <c r="M89" s="43" t="str">
        <f>IF($I89="","",Informationen!B$15)</f>
        <v/>
      </c>
      <c r="N89" s="43" t="str">
        <f>IF($I89="","",Informationen!B$17)</f>
        <v/>
      </c>
    </row>
    <row r="90" spans="1:14" x14ac:dyDescent="0.35">
      <c r="A90" s="5" t="str">
        <f t="shared" si="1"/>
        <v/>
      </c>
      <c r="B90" s="6"/>
      <c r="C90" s="51" t="str">
        <f>IF(LEN($B90)=0,"",VLOOKUP($B90,'Werte Anlage2'!$A$3:$E$69,2,FALSE))</f>
        <v/>
      </c>
      <c r="D90" s="51" t="str">
        <f>IF(LEN($B90)=0,"",VLOOKUP($B90,'Werte Anlage2'!$A$3:$E$69,5,FALSE))</f>
        <v/>
      </c>
      <c r="E90" s="17"/>
      <c r="F90" s="17"/>
      <c r="G90" s="13"/>
      <c r="H90" s="13"/>
      <c r="I90" s="8" t="str">
        <f>IF(A90="","",IF(Informationen!D$13="","Keine Rolle angegeben",Informationen!D$13))</f>
        <v/>
      </c>
      <c r="J90" s="52" t="str">
        <f>IF(I90="","",Informationen!C$12)</f>
        <v/>
      </c>
      <c r="K90" s="43" t="str">
        <f>IF($I90="","",Informationen!B$16)</f>
        <v/>
      </c>
      <c r="L90" s="43" t="str">
        <f>IF($I90="","",Informationen!D$15)</f>
        <v/>
      </c>
      <c r="M90" s="43" t="str">
        <f>IF($I90="","",Informationen!B$15)</f>
        <v/>
      </c>
      <c r="N90" s="43" t="str">
        <f>IF($I90="","",Informationen!B$17)</f>
        <v/>
      </c>
    </row>
    <row r="91" spans="1:14" x14ac:dyDescent="0.35">
      <c r="A91" s="5" t="str">
        <f t="shared" si="1"/>
        <v/>
      </c>
      <c r="B91" s="6"/>
      <c r="C91" s="51" t="str">
        <f>IF(LEN($B91)=0,"",VLOOKUP($B91,'Werte Anlage2'!$A$3:$E$69,2,FALSE))</f>
        <v/>
      </c>
      <c r="D91" s="51" t="str">
        <f>IF(LEN($B91)=0,"",VLOOKUP($B91,'Werte Anlage2'!$A$3:$E$69,5,FALSE))</f>
        <v/>
      </c>
      <c r="E91" s="17"/>
      <c r="F91" s="17"/>
      <c r="G91" s="13"/>
      <c r="H91" s="13"/>
      <c r="I91" s="8" t="str">
        <f>IF(A91="","",IF(Informationen!D$13="","Keine Rolle angegeben",Informationen!D$13))</f>
        <v/>
      </c>
      <c r="J91" s="52" t="str">
        <f>IF(I91="","",Informationen!C$12)</f>
        <v/>
      </c>
      <c r="K91" s="43" t="str">
        <f>IF($I91="","",Informationen!B$16)</f>
        <v/>
      </c>
      <c r="L91" s="43" t="str">
        <f>IF($I91="","",Informationen!D$15)</f>
        <v/>
      </c>
      <c r="M91" s="43" t="str">
        <f>IF($I91="","",Informationen!B$15)</f>
        <v/>
      </c>
      <c r="N91" s="43" t="str">
        <f>IF($I91="","",Informationen!B$17)</f>
        <v/>
      </c>
    </row>
    <row r="92" spans="1:14" x14ac:dyDescent="0.35">
      <c r="A92" s="5" t="str">
        <f t="shared" si="1"/>
        <v/>
      </c>
      <c r="B92" s="6"/>
      <c r="C92" s="51" t="str">
        <f>IF(LEN($B92)=0,"",VLOOKUP($B92,'Werte Anlage2'!$A$3:$E$69,2,FALSE))</f>
        <v/>
      </c>
      <c r="D92" s="51" t="str">
        <f>IF(LEN($B92)=0,"",VLOOKUP($B92,'Werte Anlage2'!$A$3:$E$69,5,FALSE))</f>
        <v/>
      </c>
      <c r="E92" s="17"/>
      <c r="F92" s="17"/>
      <c r="G92" s="13"/>
      <c r="H92" s="13"/>
      <c r="I92" s="8" t="str">
        <f>IF(A92="","",IF(Informationen!D$13="","Keine Rolle angegeben",Informationen!D$13))</f>
        <v/>
      </c>
      <c r="J92" s="52" t="str">
        <f>IF(I92="","",Informationen!C$12)</f>
        <v/>
      </c>
      <c r="K92" s="43" t="str">
        <f>IF($I92="","",Informationen!B$16)</f>
        <v/>
      </c>
      <c r="L92" s="43" t="str">
        <f>IF($I92="","",Informationen!D$15)</f>
        <v/>
      </c>
      <c r="M92" s="43" t="str">
        <f>IF($I92="","",Informationen!B$15)</f>
        <v/>
      </c>
      <c r="N92" s="43" t="str">
        <f>IF($I92="","",Informationen!B$17)</f>
        <v/>
      </c>
    </row>
    <row r="93" spans="1:14" x14ac:dyDescent="0.35">
      <c r="A93" s="5" t="str">
        <f t="shared" si="1"/>
        <v/>
      </c>
      <c r="B93" s="6"/>
      <c r="C93" s="51" t="str">
        <f>IF(LEN($B93)=0,"",VLOOKUP($B93,'Werte Anlage2'!$A$3:$E$69,2,FALSE))</f>
        <v/>
      </c>
      <c r="D93" s="51" t="str">
        <f>IF(LEN($B93)=0,"",VLOOKUP($B93,'Werte Anlage2'!$A$3:$E$69,5,FALSE))</f>
        <v/>
      </c>
      <c r="E93" s="17"/>
      <c r="F93" s="17"/>
      <c r="G93" s="13"/>
      <c r="H93" s="13"/>
      <c r="I93" s="8" t="str">
        <f>IF(A93="","",IF(Informationen!D$13="","Keine Rolle angegeben",Informationen!D$13))</f>
        <v/>
      </c>
      <c r="J93" s="52" t="str">
        <f>IF(I93="","",Informationen!C$12)</f>
        <v/>
      </c>
      <c r="K93" s="43" t="str">
        <f>IF($I93="","",Informationen!B$16)</f>
        <v/>
      </c>
      <c r="L93" s="43" t="str">
        <f>IF($I93="","",Informationen!D$15)</f>
        <v/>
      </c>
      <c r="M93" s="43" t="str">
        <f>IF($I93="","",Informationen!B$15)</f>
        <v/>
      </c>
      <c r="N93" s="43" t="str">
        <f>IF($I93="","",Informationen!B$17)</f>
        <v/>
      </c>
    </row>
    <row r="94" spans="1:14" x14ac:dyDescent="0.35">
      <c r="A94" s="5" t="str">
        <f t="shared" si="1"/>
        <v/>
      </c>
      <c r="B94" s="6"/>
      <c r="C94" s="51" t="str">
        <f>IF(LEN($B94)=0,"",VLOOKUP($B94,'Werte Anlage2'!$A$3:$E$69,2,FALSE))</f>
        <v/>
      </c>
      <c r="D94" s="51" t="str">
        <f>IF(LEN($B94)=0,"",VLOOKUP($B94,'Werte Anlage2'!$A$3:$E$69,5,FALSE))</f>
        <v/>
      </c>
      <c r="E94" s="17"/>
      <c r="F94" s="17"/>
      <c r="G94" s="13"/>
      <c r="H94" s="13"/>
      <c r="I94" s="8" t="str">
        <f>IF(A94="","",IF(Informationen!D$13="","Keine Rolle angegeben",Informationen!D$13))</f>
        <v/>
      </c>
      <c r="J94" s="52" t="str">
        <f>IF(I94="","",Informationen!C$12)</f>
        <v/>
      </c>
      <c r="K94" s="43" t="str">
        <f>IF($I94="","",Informationen!B$16)</f>
        <v/>
      </c>
      <c r="L94" s="43" t="str">
        <f>IF($I94="","",Informationen!D$15)</f>
        <v/>
      </c>
      <c r="M94" s="43" t="str">
        <f>IF($I94="","",Informationen!B$15)</f>
        <v/>
      </c>
      <c r="N94" s="43" t="str">
        <f>IF($I94="","",Informationen!B$17)</f>
        <v/>
      </c>
    </row>
    <row r="95" spans="1:14" x14ac:dyDescent="0.35">
      <c r="A95" s="5" t="str">
        <f t="shared" si="1"/>
        <v/>
      </c>
      <c r="B95" s="6"/>
      <c r="C95" s="51" t="str">
        <f>IF(LEN($B95)=0,"",VLOOKUP($B95,'Werte Anlage2'!$A$3:$E$69,2,FALSE))</f>
        <v/>
      </c>
      <c r="D95" s="51" t="str">
        <f>IF(LEN($B95)=0,"",VLOOKUP($B95,'Werte Anlage2'!$A$3:$E$69,5,FALSE))</f>
        <v/>
      </c>
      <c r="E95" s="17"/>
      <c r="F95" s="17"/>
      <c r="G95" s="13"/>
      <c r="H95" s="13"/>
      <c r="I95" s="8" t="str">
        <f>IF(A95="","",IF(Informationen!D$13="","Keine Rolle angegeben",Informationen!D$13))</f>
        <v/>
      </c>
      <c r="J95" s="52" t="str">
        <f>IF(I95="","",Informationen!C$12)</f>
        <v/>
      </c>
      <c r="K95" s="43" t="str">
        <f>IF($I95="","",Informationen!B$16)</f>
        <v/>
      </c>
      <c r="L95" s="43" t="str">
        <f>IF($I95="","",Informationen!D$15)</f>
        <v/>
      </c>
      <c r="M95" s="43" t="str">
        <f>IF($I95="","",Informationen!B$15)</f>
        <v/>
      </c>
      <c r="N95" s="43" t="str">
        <f>IF($I95="","",Informationen!B$17)</f>
        <v/>
      </c>
    </row>
    <row r="96" spans="1:14" x14ac:dyDescent="0.35">
      <c r="A96" s="5" t="str">
        <f t="shared" si="1"/>
        <v/>
      </c>
      <c r="B96" s="6"/>
      <c r="C96" s="51" t="str">
        <f>IF(LEN($B96)=0,"",VLOOKUP($B96,'Werte Anlage2'!$A$3:$E$69,2,FALSE))</f>
        <v/>
      </c>
      <c r="D96" s="51" t="str">
        <f>IF(LEN($B96)=0,"",VLOOKUP($B96,'Werte Anlage2'!$A$3:$E$69,5,FALSE))</f>
        <v/>
      </c>
      <c r="E96" s="17"/>
      <c r="F96" s="17"/>
      <c r="G96" s="13"/>
      <c r="H96" s="13"/>
      <c r="I96" s="8" t="str">
        <f>IF(A96="","",IF(Informationen!D$13="","Keine Rolle angegeben",Informationen!D$13))</f>
        <v/>
      </c>
      <c r="J96" s="52" t="str">
        <f>IF(I96="","",Informationen!C$12)</f>
        <v/>
      </c>
      <c r="K96" s="43" t="str">
        <f>IF($I96="","",Informationen!B$16)</f>
        <v/>
      </c>
      <c r="L96" s="43" t="str">
        <f>IF($I96="","",Informationen!D$15)</f>
        <v/>
      </c>
      <c r="M96" s="43" t="str">
        <f>IF($I96="","",Informationen!B$15)</f>
        <v/>
      </c>
      <c r="N96" s="43" t="str">
        <f>IF($I96="","",Informationen!B$17)</f>
        <v/>
      </c>
    </row>
    <row r="97" spans="1:14" x14ac:dyDescent="0.35">
      <c r="A97" s="5" t="str">
        <f t="shared" si="1"/>
        <v/>
      </c>
      <c r="B97" s="6"/>
      <c r="C97" s="51" t="str">
        <f>IF(LEN($B97)=0,"",VLOOKUP($B97,'Werte Anlage2'!$A$3:$E$69,2,FALSE))</f>
        <v/>
      </c>
      <c r="D97" s="51" t="str">
        <f>IF(LEN($B97)=0,"",VLOOKUP($B97,'Werte Anlage2'!$A$3:$E$69,5,FALSE))</f>
        <v/>
      </c>
      <c r="E97" s="17"/>
      <c r="F97" s="17"/>
      <c r="G97" s="13"/>
      <c r="H97" s="13"/>
      <c r="I97" s="8" t="str">
        <f>IF(A97="","",IF(Informationen!D$13="","Keine Rolle angegeben",Informationen!D$13))</f>
        <v/>
      </c>
      <c r="J97" s="52" t="str">
        <f>IF(I97="","",Informationen!C$12)</f>
        <v/>
      </c>
      <c r="K97" s="43" t="str">
        <f>IF($I97="","",Informationen!B$16)</f>
        <v/>
      </c>
      <c r="L97" s="43" t="str">
        <f>IF($I97="","",Informationen!D$15)</f>
        <v/>
      </c>
      <c r="M97" s="43" t="str">
        <f>IF($I97="","",Informationen!B$15)</f>
        <v/>
      </c>
      <c r="N97" s="43" t="str">
        <f>IF($I97="","",Informationen!B$17)</f>
        <v/>
      </c>
    </row>
    <row r="98" spans="1:14" x14ac:dyDescent="0.35">
      <c r="A98" s="5" t="str">
        <f t="shared" si="1"/>
        <v/>
      </c>
      <c r="B98" s="6"/>
      <c r="C98" s="51" t="str">
        <f>IF(LEN($B98)=0,"",VLOOKUP($B98,'Werte Anlage2'!$A$3:$E$69,2,FALSE))</f>
        <v/>
      </c>
      <c r="D98" s="51" t="str">
        <f>IF(LEN($B98)=0,"",VLOOKUP($B98,'Werte Anlage2'!$A$3:$E$69,5,FALSE))</f>
        <v/>
      </c>
      <c r="E98" s="17"/>
      <c r="F98" s="17"/>
      <c r="G98" s="13"/>
      <c r="H98" s="13"/>
      <c r="I98" s="8" t="str">
        <f>IF(A98="","",IF(Informationen!D$13="","Keine Rolle angegeben",Informationen!D$13))</f>
        <v/>
      </c>
      <c r="J98" s="52" t="str">
        <f>IF(I98="","",Informationen!C$12)</f>
        <v/>
      </c>
      <c r="K98" s="43" t="str">
        <f>IF($I98="","",Informationen!B$16)</f>
        <v/>
      </c>
      <c r="L98" s="43" t="str">
        <f>IF($I98="","",Informationen!D$15)</f>
        <v/>
      </c>
      <c r="M98" s="43" t="str">
        <f>IF($I98="","",Informationen!B$15)</f>
        <v/>
      </c>
      <c r="N98" s="43" t="str">
        <f>IF($I98="","",Informationen!B$17)</f>
        <v/>
      </c>
    </row>
    <row r="99" spans="1:14" x14ac:dyDescent="0.35">
      <c r="A99" s="5" t="str">
        <f t="shared" si="1"/>
        <v/>
      </c>
      <c r="B99" s="6"/>
      <c r="C99" s="51" t="str">
        <f>IF(LEN($B99)=0,"",VLOOKUP($B99,'Werte Anlage2'!$A$3:$E$69,2,FALSE))</f>
        <v/>
      </c>
      <c r="D99" s="51" t="str">
        <f>IF(LEN($B99)=0,"",VLOOKUP($B99,'Werte Anlage2'!$A$3:$E$69,5,FALSE))</f>
        <v/>
      </c>
      <c r="E99" s="17"/>
      <c r="F99" s="17"/>
      <c r="G99" s="13"/>
      <c r="H99" s="13"/>
      <c r="I99" s="8" t="str">
        <f>IF(A99="","",IF(Informationen!D$13="","Keine Rolle angegeben",Informationen!D$13))</f>
        <v/>
      </c>
      <c r="J99" s="52" t="str">
        <f>IF(I99="","",Informationen!C$12)</f>
        <v/>
      </c>
      <c r="K99" s="43" t="str">
        <f>IF($I99="","",Informationen!B$16)</f>
        <v/>
      </c>
      <c r="L99" s="43" t="str">
        <f>IF($I99="","",Informationen!D$15)</f>
        <v/>
      </c>
      <c r="M99" s="43" t="str">
        <f>IF($I99="","",Informationen!B$15)</f>
        <v/>
      </c>
      <c r="N99" s="43" t="str">
        <f>IF($I99="","",Informationen!B$17)</f>
        <v/>
      </c>
    </row>
    <row r="100" spans="1:14" x14ac:dyDescent="0.35">
      <c r="A100" s="5" t="str">
        <f t="shared" si="1"/>
        <v/>
      </c>
      <c r="B100" s="6"/>
      <c r="C100" s="51" t="str">
        <f>IF(LEN($B100)=0,"",VLOOKUP($B100,'Werte Anlage2'!$A$3:$E$69,2,FALSE))</f>
        <v/>
      </c>
      <c r="D100" s="51" t="str">
        <f>IF(LEN($B100)=0,"",VLOOKUP($B100,'Werte Anlage2'!$A$3:$E$69,5,FALSE))</f>
        <v/>
      </c>
      <c r="E100" s="17"/>
      <c r="F100" s="17"/>
      <c r="G100" s="13"/>
      <c r="H100" s="13"/>
      <c r="I100" s="8" t="str">
        <f>IF(A100="","",IF(Informationen!D$13="","Keine Rolle angegeben",Informationen!D$13))</f>
        <v/>
      </c>
      <c r="J100" s="52" t="str">
        <f>IF(I100="","",Informationen!C$12)</f>
        <v/>
      </c>
      <c r="K100" s="43" t="str">
        <f>IF($I100="","",Informationen!B$16)</f>
        <v/>
      </c>
      <c r="L100" s="43" t="str">
        <f>IF($I100="","",Informationen!D$15)</f>
        <v/>
      </c>
      <c r="M100" s="43" t="str">
        <f>IF($I100="","",Informationen!B$15)</f>
        <v/>
      </c>
      <c r="N100" s="43" t="str">
        <f>IF($I100="","",Informationen!B$17)</f>
        <v/>
      </c>
    </row>
    <row r="101" spans="1:14" x14ac:dyDescent="0.35">
      <c r="A101" s="5" t="str">
        <f t="shared" si="1"/>
        <v/>
      </c>
      <c r="B101" s="6"/>
      <c r="C101" s="51" t="str">
        <f>IF(LEN($B101)=0,"",VLOOKUP($B101,'Werte Anlage2'!$A$3:$E$69,2,FALSE))</f>
        <v/>
      </c>
      <c r="D101" s="51" t="str">
        <f>IF(LEN($B101)=0,"",VLOOKUP($B101,'Werte Anlage2'!$A$3:$E$69,5,FALSE))</f>
        <v/>
      </c>
      <c r="E101" s="17"/>
      <c r="F101" s="17"/>
      <c r="G101" s="13"/>
      <c r="H101" s="13"/>
      <c r="I101" s="8" t="str">
        <f>IF(A101="","",IF(Informationen!D$13="","Keine Rolle angegeben",Informationen!D$13))</f>
        <v/>
      </c>
      <c r="J101" s="52" t="str">
        <f>IF(I101="","",Informationen!C$12)</f>
        <v/>
      </c>
      <c r="K101" s="43" t="str">
        <f>IF($I101="","",Informationen!B$16)</f>
        <v/>
      </c>
      <c r="L101" s="43" t="str">
        <f>IF($I101="","",Informationen!D$15)</f>
        <v/>
      </c>
      <c r="M101" s="43" t="str">
        <f>IF($I101="","",Informationen!B$15)</f>
        <v/>
      </c>
      <c r="N101" s="43" t="str">
        <f>IF($I101="","",Informationen!B$17)</f>
        <v/>
      </c>
    </row>
    <row r="102" spans="1:14" x14ac:dyDescent="0.35">
      <c r="A102" s="5" t="str">
        <f t="shared" si="1"/>
        <v/>
      </c>
      <c r="B102" s="6"/>
      <c r="C102" s="51" t="str">
        <f>IF(LEN($B102)=0,"",VLOOKUP($B102,'Werte Anlage2'!$A$3:$E$69,2,FALSE))</f>
        <v/>
      </c>
      <c r="D102" s="51" t="str">
        <f>IF(LEN($B102)=0,"",VLOOKUP($B102,'Werte Anlage2'!$A$3:$E$69,5,FALSE))</f>
        <v/>
      </c>
      <c r="E102" s="17"/>
      <c r="F102" s="17"/>
      <c r="G102" s="13"/>
      <c r="H102" s="13"/>
      <c r="I102" s="8" t="str">
        <f>IF(A102="","",IF(Informationen!D$13="","Keine Rolle angegeben",Informationen!D$13))</f>
        <v/>
      </c>
      <c r="J102" s="52" t="str">
        <f>IF(I102="","",Informationen!C$12)</f>
        <v/>
      </c>
      <c r="K102" s="43" t="str">
        <f>IF($I102="","",Informationen!B$16)</f>
        <v/>
      </c>
      <c r="L102" s="43" t="str">
        <f>IF($I102="","",Informationen!D$15)</f>
        <v/>
      </c>
      <c r="M102" s="43" t="str">
        <f>IF($I102="","",Informationen!B$15)</f>
        <v/>
      </c>
      <c r="N102" s="43" t="str">
        <f>IF($I102="","",Informationen!B$17)</f>
        <v/>
      </c>
    </row>
    <row r="103" spans="1:14" x14ac:dyDescent="0.35">
      <c r="A103" s="5" t="str">
        <f t="shared" si="1"/>
        <v/>
      </c>
      <c r="B103" s="6"/>
      <c r="C103" s="51" t="str">
        <f>IF(LEN($B103)=0,"",VLOOKUP($B103,'Werte Anlage2'!$A$3:$E$69,2,FALSE))</f>
        <v/>
      </c>
      <c r="D103" s="51" t="str">
        <f>IF(LEN($B103)=0,"",VLOOKUP($B103,'Werte Anlage2'!$A$3:$E$69,5,FALSE))</f>
        <v/>
      </c>
      <c r="E103" s="17"/>
      <c r="F103" s="17"/>
      <c r="G103" s="13"/>
      <c r="H103" s="13"/>
      <c r="I103" s="8" t="str">
        <f>IF(A103="","",IF(Informationen!D$13="","Keine Rolle angegeben",Informationen!D$13))</f>
        <v/>
      </c>
      <c r="J103" s="52" t="str">
        <f>IF(I103="","",Informationen!C$12)</f>
        <v/>
      </c>
      <c r="K103" s="43" t="str">
        <f>IF($I103="","",Informationen!B$16)</f>
        <v/>
      </c>
      <c r="L103" s="43" t="str">
        <f>IF($I103="","",Informationen!D$15)</f>
        <v/>
      </c>
      <c r="M103" s="43" t="str">
        <f>IF($I103="","",Informationen!B$15)</f>
        <v/>
      </c>
      <c r="N103" s="43" t="str">
        <f>IF($I103="","",Informationen!B$17)</f>
        <v/>
      </c>
    </row>
    <row r="104" spans="1:14" x14ac:dyDescent="0.35">
      <c r="A104" s="5" t="str">
        <f t="shared" si="1"/>
        <v/>
      </c>
      <c r="B104" s="6"/>
      <c r="C104" s="51" t="str">
        <f>IF(LEN($B104)=0,"",VLOOKUP($B104,'Werte Anlage2'!$A$3:$E$69,2,FALSE))</f>
        <v/>
      </c>
      <c r="D104" s="51" t="str">
        <f>IF(LEN($B104)=0,"",VLOOKUP($B104,'Werte Anlage2'!$A$3:$E$69,5,FALSE))</f>
        <v/>
      </c>
      <c r="E104" s="17"/>
      <c r="F104" s="17"/>
      <c r="G104" s="13"/>
      <c r="H104" s="13"/>
      <c r="I104" s="8" t="str">
        <f>IF(A104="","",IF(Informationen!D$13="","Keine Rolle angegeben",Informationen!D$13))</f>
        <v/>
      </c>
      <c r="J104" s="52" t="str">
        <f>IF(I104="","",Informationen!C$12)</f>
        <v/>
      </c>
      <c r="K104" s="43" t="str">
        <f>IF($I104="","",Informationen!B$16)</f>
        <v/>
      </c>
      <c r="L104" s="43" t="str">
        <f>IF($I104="","",Informationen!D$15)</f>
        <v/>
      </c>
      <c r="M104" s="43" t="str">
        <f>IF($I104="","",Informationen!B$15)</f>
        <v/>
      </c>
      <c r="N104" s="43" t="str">
        <f>IF($I104="","",Informationen!B$17)</f>
        <v/>
      </c>
    </row>
    <row r="105" spans="1:14" x14ac:dyDescent="0.35">
      <c r="A105" s="5" t="str">
        <f t="shared" si="1"/>
        <v/>
      </c>
      <c r="B105" s="6"/>
      <c r="C105" s="51" t="str">
        <f>IF(LEN($B105)=0,"",VLOOKUP($B105,'Werte Anlage2'!$A$3:$E$69,2,FALSE))</f>
        <v/>
      </c>
      <c r="D105" s="51" t="str">
        <f>IF(LEN($B105)=0,"",VLOOKUP($B105,'Werte Anlage2'!$A$3:$E$69,5,FALSE))</f>
        <v/>
      </c>
      <c r="E105" s="17"/>
      <c r="F105" s="17"/>
      <c r="G105" s="13"/>
      <c r="H105" s="13"/>
      <c r="I105" s="8" t="str">
        <f>IF(A105="","",IF(Informationen!D$13="","Keine Rolle angegeben",Informationen!D$13))</f>
        <v/>
      </c>
      <c r="J105" s="52" t="str">
        <f>IF(I105="","",Informationen!C$12)</f>
        <v/>
      </c>
      <c r="K105" s="43" t="str">
        <f>IF($I105="","",Informationen!B$16)</f>
        <v/>
      </c>
      <c r="L105" s="43" t="str">
        <f>IF($I105="","",Informationen!D$15)</f>
        <v/>
      </c>
      <c r="M105" s="43" t="str">
        <f>IF($I105="","",Informationen!B$15)</f>
        <v/>
      </c>
      <c r="N105" s="43" t="str">
        <f>IF($I105="","",Informationen!B$17)</f>
        <v/>
      </c>
    </row>
    <row r="106" spans="1:14" x14ac:dyDescent="0.35">
      <c r="A106" s="5" t="str">
        <f t="shared" si="1"/>
        <v/>
      </c>
      <c r="B106" s="6"/>
      <c r="C106" s="51" t="str">
        <f>IF(LEN($B106)=0,"",VLOOKUP($B106,'Werte Anlage2'!$A$3:$E$69,2,FALSE))</f>
        <v/>
      </c>
      <c r="D106" s="51" t="str">
        <f>IF(LEN($B106)=0,"",VLOOKUP($B106,'Werte Anlage2'!$A$3:$E$69,5,FALSE))</f>
        <v/>
      </c>
      <c r="E106" s="17"/>
      <c r="F106" s="17"/>
      <c r="G106" s="13"/>
      <c r="H106" s="13"/>
      <c r="I106" s="8" t="str">
        <f>IF(A106="","",IF(Informationen!D$13="","Keine Rolle angegeben",Informationen!D$13))</f>
        <v/>
      </c>
      <c r="J106" s="52" t="str">
        <f>IF(I106="","",Informationen!C$12)</f>
        <v/>
      </c>
      <c r="K106" s="43" t="str">
        <f>IF($I106="","",Informationen!B$16)</f>
        <v/>
      </c>
      <c r="L106" s="43" t="str">
        <f>IF($I106="","",Informationen!D$15)</f>
        <v/>
      </c>
      <c r="M106" s="43" t="str">
        <f>IF($I106="","",Informationen!B$15)</f>
        <v/>
      </c>
      <c r="N106" s="43" t="str">
        <f>IF($I106="","",Informationen!B$17)</f>
        <v/>
      </c>
    </row>
    <row r="107" spans="1:14" x14ac:dyDescent="0.35">
      <c r="A107" s="5" t="str">
        <f t="shared" si="1"/>
        <v/>
      </c>
      <c r="B107" s="6"/>
      <c r="C107" s="51" t="str">
        <f>IF(LEN($B107)=0,"",VLOOKUP($B107,'Werte Anlage2'!$A$3:$E$69,2,FALSE))</f>
        <v/>
      </c>
      <c r="D107" s="51" t="str">
        <f>IF(LEN($B107)=0,"",VLOOKUP($B107,'Werte Anlage2'!$A$3:$E$69,5,FALSE))</f>
        <v/>
      </c>
      <c r="E107" s="17"/>
      <c r="F107" s="17"/>
      <c r="G107" s="13"/>
      <c r="H107" s="13"/>
      <c r="I107" s="8" t="str">
        <f>IF(A107="","",IF(Informationen!D$13="","Keine Rolle angegeben",Informationen!D$13))</f>
        <v/>
      </c>
      <c r="J107" s="52" t="str">
        <f>IF(I107="","",Informationen!C$12)</f>
        <v/>
      </c>
      <c r="K107" s="43" t="str">
        <f>IF($I107="","",Informationen!B$16)</f>
        <v/>
      </c>
      <c r="L107" s="43" t="str">
        <f>IF($I107="","",Informationen!D$15)</f>
        <v/>
      </c>
      <c r="M107" s="43" t="str">
        <f>IF($I107="","",Informationen!B$15)</f>
        <v/>
      </c>
      <c r="N107" s="43" t="str">
        <f>IF($I107="","",Informationen!B$17)</f>
        <v/>
      </c>
    </row>
    <row r="108" spans="1:14" x14ac:dyDescent="0.35">
      <c r="A108" s="5" t="str">
        <f t="shared" si="1"/>
        <v/>
      </c>
      <c r="B108" s="6"/>
      <c r="C108" s="51" t="str">
        <f>IF(LEN($B108)=0,"",VLOOKUP($B108,'Werte Anlage2'!$A$3:$E$69,2,FALSE))</f>
        <v/>
      </c>
      <c r="D108" s="51" t="str">
        <f>IF(LEN($B108)=0,"",VLOOKUP($B108,'Werte Anlage2'!$A$3:$E$69,5,FALSE))</f>
        <v/>
      </c>
      <c r="E108" s="17"/>
      <c r="F108" s="17"/>
      <c r="G108" s="13"/>
      <c r="H108" s="13"/>
      <c r="I108" s="8" t="str">
        <f>IF(A108="","",IF(Informationen!D$13="","Keine Rolle angegeben",Informationen!D$13))</f>
        <v/>
      </c>
      <c r="J108" s="52" t="str">
        <f>IF(I108="","",Informationen!C$12)</f>
        <v/>
      </c>
      <c r="K108" s="43" t="str">
        <f>IF($I108="","",Informationen!B$16)</f>
        <v/>
      </c>
      <c r="L108" s="43" t="str">
        <f>IF($I108="","",Informationen!D$15)</f>
        <v/>
      </c>
      <c r="M108" s="43" t="str">
        <f>IF($I108="","",Informationen!B$15)</f>
        <v/>
      </c>
      <c r="N108" s="43" t="str">
        <f>IF($I108="","",Informationen!B$17)</f>
        <v/>
      </c>
    </row>
    <row r="109" spans="1:14" x14ac:dyDescent="0.35">
      <c r="A109" s="5" t="str">
        <f t="shared" si="1"/>
        <v/>
      </c>
      <c r="B109" s="6"/>
      <c r="C109" s="51" t="str">
        <f>IF(LEN($B109)=0,"",VLOOKUP($B109,'Werte Anlage2'!$A$3:$E$69,2,FALSE))</f>
        <v/>
      </c>
      <c r="D109" s="51" t="str">
        <f>IF(LEN($B109)=0,"",VLOOKUP($B109,'Werte Anlage2'!$A$3:$E$69,5,FALSE))</f>
        <v/>
      </c>
      <c r="E109" s="17"/>
      <c r="F109" s="17"/>
      <c r="G109" s="13"/>
      <c r="H109" s="13"/>
      <c r="I109" s="8" t="str">
        <f>IF(A109="","",IF(Informationen!D$13="","Keine Rolle angegeben",Informationen!D$13))</f>
        <v/>
      </c>
      <c r="J109" s="52" t="str">
        <f>IF(I109="","",Informationen!C$12)</f>
        <v/>
      </c>
      <c r="K109" s="43" t="str">
        <f>IF($I109="","",Informationen!B$16)</f>
        <v/>
      </c>
      <c r="L109" s="43" t="str">
        <f>IF($I109="","",Informationen!D$15)</f>
        <v/>
      </c>
      <c r="M109" s="43" t="str">
        <f>IF($I109="","",Informationen!B$15)</f>
        <v/>
      </c>
      <c r="N109" s="43" t="str">
        <f>IF($I109="","",Informationen!B$17)</f>
        <v/>
      </c>
    </row>
    <row r="110" spans="1:14" x14ac:dyDescent="0.35">
      <c r="A110" s="5" t="str">
        <f t="shared" ref="A110:A173" si="3">IF(B110="","",A109+1)</f>
        <v/>
      </c>
      <c r="B110" s="6"/>
      <c r="C110" s="51" t="str">
        <f>IF(LEN($B110)=0,"",VLOOKUP($B110,'Werte Anlage2'!$A$3:$E$69,2,FALSE))</f>
        <v/>
      </c>
      <c r="D110" s="51" t="str">
        <f>IF(LEN($B110)=0,"",VLOOKUP($B110,'Werte Anlage2'!$A$3:$E$69,5,FALSE))</f>
        <v/>
      </c>
      <c r="E110" s="17"/>
      <c r="F110" s="17"/>
      <c r="G110" s="13"/>
      <c r="H110" s="13"/>
      <c r="I110" s="8" t="str">
        <f>IF(A110="","",IF(Informationen!D$13="","Keine Rolle angegeben",Informationen!D$13))</f>
        <v/>
      </c>
      <c r="J110" s="52" t="str">
        <f>IF(I110="","",Informationen!C$12)</f>
        <v/>
      </c>
      <c r="K110" s="43" t="str">
        <f>IF($I110="","",Informationen!B$16)</f>
        <v/>
      </c>
      <c r="L110" s="43" t="str">
        <f>IF($I110="","",Informationen!D$15)</f>
        <v/>
      </c>
      <c r="M110" s="43" t="str">
        <f>IF($I110="","",Informationen!B$15)</f>
        <v/>
      </c>
      <c r="N110" s="43" t="str">
        <f>IF($I110="","",Informationen!B$17)</f>
        <v/>
      </c>
    </row>
    <row r="111" spans="1:14" x14ac:dyDescent="0.35">
      <c r="A111" s="5" t="str">
        <f t="shared" si="3"/>
        <v/>
      </c>
      <c r="B111" s="6"/>
      <c r="C111" s="51" t="str">
        <f>IF(LEN($B111)=0,"",VLOOKUP($B111,'Werte Anlage2'!$A$3:$E$69,2,FALSE))</f>
        <v/>
      </c>
      <c r="D111" s="51" t="str">
        <f>IF(LEN($B111)=0,"",VLOOKUP($B111,'Werte Anlage2'!$A$3:$E$69,5,FALSE))</f>
        <v/>
      </c>
      <c r="E111" s="17"/>
      <c r="F111" s="17"/>
      <c r="G111" s="13"/>
      <c r="H111" s="13"/>
      <c r="I111" s="8" t="str">
        <f>IF(A111="","",IF(Informationen!D$13="","Keine Rolle angegeben",Informationen!D$13))</f>
        <v/>
      </c>
      <c r="J111" s="52" t="str">
        <f>IF(I111="","",Informationen!C$12)</f>
        <v/>
      </c>
      <c r="K111" s="43" t="str">
        <f>IF($I111="","",Informationen!B$16)</f>
        <v/>
      </c>
      <c r="L111" s="43" t="str">
        <f>IF($I111="","",Informationen!D$15)</f>
        <v/>
      </c>
      <c r="M111" s="43" t="str">
        <f>IF($I111="","",Informationen!B$15)</f>
        <v/>
      </c>
      <c r="N111" s="43" t="str">
        <f>IF($I111="","",Informationen!B$17)</f>
        <v/>
      </c>
    </row>
    <row r="112" spans="1:14" x14ac:dyDescent="0.35">
      <c r="A112" s="5" t="str">
        <f t="shared" si="3"/>
        <v/>
      </c>
      <c r="B112" s="6"/>
      <c r="C112" s="51" t="str">
        <f>IF(LEN($B112)=0,"",VLOOKUP($B112,'Werte Anlage2'!$A$3:$E$69,2,FALSE))</f>
        <v/>
      </c>
      <c r="D112" s="51" t="str">
        <f>IF(LEN($B112)=0,"",VLOOKUP($B112,'Werte Anlage2'!$A$3:$E$69,5,FALSE))</f>
        <v/>
      </c>
      <c r="E112" s="17"/>
      <c r="F112" s="17"/>
      <c r="G112" s="13"/>
      <c r="H112" s="13"/>
      <c r="I112" s="8" t="str">
        <f>IF(A112="","",IF(Informationen!D$13="","Keine Rolle angegeben",Informationen!D$13))</f>
        <v/>
      </c>
      <c r="J112" s="52" t="str">
        <f>IF(I112="","",Informationen!C$12)</f>
        <v/>
      </c>
      <c r="K112" s="43" t="str">
        <f>IF($I112="","",Informationen!B$16)</f>
        <v/>
      </c>
      <c r="L112" s="43" t="str">
        <f>IF($I112="","",Informationen!D$15)</f>
        <v/>
      </c>
      <c r="M112" s="43" t="str">
        <f>IF($I112="","",Informationen!B$15)</f>
        <v/>
      </c>
      <c r="N112" s="43" t="str">
        <f>IF($I112="","",Informationen!B$17)</f>
        <v/>
      </c>
    </row>
    <row r="113" spans="1:14" x14ac:dyDescent="0.35">
      <c r="A113" s="5" t="str">
        <f t="shared" si="3"/>
        <v/>
      </c>
      <c r="B113" s="6"/>
      <c r="C113" s="51" t="str">
        <f>IF(LEN($B113)=0,"",VLOOKUP($B113,'Werte Anlage2'!$A$3:$E$69,2,FALSE))</f>
        <v/>
      </c>
      <c r="D113" s="51" t="str">
        <f>IF(LEN($B113)=0,"",VLOOKUP($B113,'Werte Anlage2'!$A$3:$E$69,5,FALSE))</f>
        <v/>
      </c>
      <c r="E113" s="17"/>
      <c r="F113" s="17"/>
      <c r="G113" s="13"/>
      <c r="H113" s="13"/>
      <c r="I113" s="8" t="str">
        <f>IF(A113="","",IF(Informationen!D$13="","Keine Rolle angegeben",Informationen!D$13))</f>
        <v/>
      </c>
      <c r="J113" s="52" t="str">
        <f>IF(I113="","",Informationen!C$12)</f>
        <v/>
      </c>
      <c r="K113" s="43" t="str">
        <f>IF($I113="","",Informationen!B$16)</f>
        <v/>
      </c>
      <c r="L113" s="43" t="str">
        <f>IF($I113="","",Informationen!D$15)</f>
        <v/>
      </c>
      <c r="M113" s="43" t="str">
        <f>IF($I113="","",Informationen!B$15)</f>
        <v/>
      </c>
      <c r="N113" s="43" t="str">
        <f>IF($I113="","",Informationen!B$17)</f>
        <v/>
      </c>
    </row>
    <row r="114" spans="1:14" x14ac:dyDescent="0.35">
      <c r="A114" s="5" t="str">
        <f t="shared" si="3"/>
        <v/>
      </c>
      <c r="B114" s="6"/>
      <c r="C114" s="51" t="str">
        <f>IF(LEN($B114)=0,"",VLOOKUP($B114,'Werte Anlage2'!$A$3:$E$69,2,FALSE))</f>
        <v/>
      </c>
      <c r="D114" s="51" t="str">
        <f>IF(LEN($B114)=0,"",VLOOKUP($B114,'Werte Anlage2'!$A$3:$E$69,5,FALSE))</f>
        <v/>
      </c>
      <c r="E114" s="17"/>
      <c r="F114" s="17"/>
      <c r="G114" s="13"/>
      <c r="H114" s="13"/>
      <c r="I114" s="8" t="str">
        <f>IF(A114="","",IF(Informationen!D$13="","Keine Rolle angegeben",Informationen!D$13))</f>
        <v/>
      </c>
      <c r="J114" s="52" t="str">
        <f>IF(I114="","",Informationen!C$12)</f>
        <v/>
      </c>
      <c r="K114" s="43" t="str">
        <f>IF($I114="","",Informationen!B$16)</f>
        <v/>
      </c>
      <c r="L114" s="43" t="str">
        <f>IF($I114="","",Informationen!D$15)</f>
        <v/>
      </c>
      <c r="M114" s="43" t="str">
        <f>IF($I114="","",Informationen!B$15)</f>
        <v/>
      </c>
      <c r="N114" s="43" t="str">
        <f>IF($I114="","",Informationen!B$17)</f>
        <v/>
      </c>
    </row>
    <row r="115" spans="1:14" x14ac:dyDescent="0.35">
      <c r="A115" s="5" t="str">
        <f t="shared" si="3"/>
        <v/>
      </c>
      <c r="B115" s="6"/>
      <c r="C115" s="51" t="str">
        <f>IF(LEN($B115)=0,"",VLOOKUP($B115,'Werte Anlage2'!$A$3:$E$69,2,FALSE))</f>
        <v/>
      </c>
      <c r="D115" s="51" t="str">
        <f>IF(LEN($B115)=0,"",VLOOKUP($B115,'Werte Anlage2'!$A$3:$E$69,5,FALSE))</f>
        <v/>
      </c>
      <c r="E115" s="17"/>
      <c r="F115" s="17"/>
      <c r="G115" s="13"/>
      <c r="H115" s="13"/>
      <c r="I115" s="8" t="str">
        <f>IF(A115="","",IF(Informationen!D$13="","Keine Rolle angegeben",Informationen!D$13))</f>
        <v/>
      </c>
      <c r="J115" s="52" t="str">
        <f>IF(I115="","",Informationen!C$12)</f>
        <v/>
      </c>
      <c r="K115" s="43" t="str">
        <f>IF($I115="","",Informationen!B$16)</f>
        <v/>
      </c>
      <c r="L115" s="43" t="str">
        <f>IF($I115="","",Informationen!D$15)</f>
        <v/>
      </c>
      <c r="M115" s="43" t="str">
        <f>IF($I115="","",Informationen!B$15)</f>
        <v/>
      </c>
      <c r="N115" s="43" t="str">
        <f>IF($I115="","",Informationen!B$17)</f>
        <v/>
      </c>
    </row>
    <row r="116" spans="1:14" x14ac:dyDescent="0.35">
      <c r="A116" s="5" t="str">
        <f t="shared" si="3"/>
        <v/>
      </c>
      <c r="B116" s="6"/>
      <c r="C116" s="51" t="str">
        <f>IF(LEN($B116)=0,"",VLOOKUP($B116,'Werte Anlage2'!$A$3:$E$69,2,FALSE))</f>
        <v/>
      </c>
      <c r="D116" s="51" t="str">
        <f>IF(LEN($B116)=0,"",VLOOKUP($B116,'Werte Anlage2'!$A$3:$E$69,5,FALSE))</f>
        <v/>
      </c>
      <c r="E116" s="17"/>
      <c r="F116" s="17"/>
      <c r="G116" s="13"/>
      <c r="H116" s="13"/>
      <c r="I116" s="8" t="str">
        <f>IF(A116="","",IF(Informationen!D$13="","Keine Rolle angegeben",Informationen!D$13))</f>
        <v/>
      </c>
      <c r="J116" s="52" t="str">
        <f>IF(I116="","",Informationen!C$12)</f>
        <v/>
      </c>
      <c r="K116" s="43" t="str">
        <f>IF($I116="","",Informationen!B$16)</f>
        <v/>
      </c>
      <c r="L116" s="43" t="str">
        <f>IF($I116="","",Informationen!D$15)</f>
        <v/>
      </c>
      <c r="M116" s="43" t="str">
        <f>IF($I116="","",Informationen!B$15)</f>
        <v/>
      </c>
      <c r="N116" s="43" t="str">
        <f>IF($I116="","",Informationen!B$17)</f>
        <v/>
      </c>
    </row>
    <row r="117" spans="1:14" x14ac:dyDescent="0.35">
      <c r="A117" s="5" t="str">
        <f t="shared" si="3"/>
        <v/>
      </c>
      <c r="B117" s="6"/>
      <c r="C117" s="51" t="str">
        <f>IF(LEN($B117)=0,"",VLOOKUP($B117,'Werte Anlage2'!$A$3:$E$69,2,FALSE))</f>
        <v/>
      </c>
      <c r="D117" s="51" t="str">
        <f>IF(LEN($B117)=0,"",VLOOKUP($B117,'Werte Anlage2'!$A$3:$E$69,5,FALSE))</f>
        <v/>
      </c>
      <c r="E117" s="17"/>
      <c r="F117" s="17"/>
      <c r="G117" s="13"/>
      <c r="H117" s="13"/>
      <c r="I117" s="8" t="str">
        <f>IF(A117="","",IF(Informationen!D$13="","Keine Rolle angegeben",Informationen!D$13))</f>
        <v/>
      </c>
      <c r="J117" s="52" t="str">
        <f>IF(I117="","",Informationen!C$12)</f>
        <v/>
      </c>
      <c r="K117" s="43" t="str">
        <f>IF($I117="","",Informationen!B$16)</f>
        <v/>
      </c>
      <c r="L117" s="43" t="str">
        <f>IF($I117="","",Informationen!D$15)</f>
        <v/>
      </c>
      <c r="M117" s="43" t="str">
        <f>IF($I117="","",Informationen!B$15)</f>
        <v/>
      </c>
      <c r="N117" s="43" t="str">
        <f>IF($I117="","",Informationen!B$17)</f>
        <v/>
      </c>
    </row>
    <row r="118" spans="1:14" x14ac:dyDescent="0.35">
      <c r="A118" s="5" t="str">
        <f t="shared" si="3"/>
        <v/>
      </c>
      <c r="B118" s="6"/>
      <c r="C118" s="51" t="str">
        <f>IF(LEN($B118)=0,"",VLOOKUP($B118,'Werte Anlage2'!$A$3:$E$69,2,FALSE))</f>
        <v/>
      </c>
      <c r="D118" s="51" t="str">
        <f>IF(LEN($B118)=0,"",VLOOKUP($B118,'Werte Anlage2'!$A$3:$E$69,5,FALSE))</f>
        <v/>
      </c>
      <c r="E118" s="17"/>
      <c r="F118" s="17"/>
      <c r="G118" s="13"/>
      <c r="H118" s="13"/>
      <c r="I118" s="8" t="str">
        <f>IF(A118="","",IF(Informationen!D$13="","Keine Rolle angegeben",Informationen!D$13))</f>
        <v/>
      </c>
      <c r="J118" s="52" t="str">
        <f>IF(I118="","",Informationen!C$12)</f>
        <v/>
      </c>
      <c r="K118" s="43" t="str">
        <f>IF($I118="","",Informationen!B$16)</f>
        <v/>
      </c>
      <c r="L118" s="43" t="str">
        <f>IF($I118="","",Informationen!D$15)</f>
        <v/>
      </c>
      <c r="M118" s="43" t="str">
        <f>IF($I118="","",Informationen!B$15)</f>
        <v/>
      </c>
      <c r="N118" s="43" t="str">
        <f>IF($I118="","",Informationen!B$17)</f>
        <v/>
      </c>
    </row>
    <row r="119" spans="1:14" x14ac:dyDescent="0.35">
      <c r="A119" s="5" t="str">
        <f t="shared" si="3"/>
        <v/>
      </c>
      <c r="B119" s="6"/>
      <c r="C119" s="51" t="str">
        <f>IF(LEN($B119)=0,"",VLOOKUP($B119,'Werte Anlage2'!$A$3:$E$69,2,FALSE))</f>
        <v/>
      </c>
      <c r="D119" s="51" t="str">
        <f>IF(LEN($B119)=0,"",VLOOKUP($B119,'Werte Anlage2'!$A$3:$E$69,5,FALSE))</f>
        <v/>
      </c>
      <c r="E119" s="17"/>
      <c r="F119" s="17"/>
      <c r="G119" s="13"/>
      <c r="H119" s="13"/>
      <c r="I119" s="8" t="str">
        <f>IF(A119="","",IF(Informationen!D$13="","Keine Rolle angegeben",Informationen!D$13))</f>
        <v/>
      </c>
      <c r="J119" s="52" t="str">
        <f>IF(I119="","",Informationen!C$12)</f>
        <v/>
      </c>
      <c r="K119" s="43" t="str">
        <f>IF($I119="","",Informationen!B$16)</f>
        <v/>
      </c>
      <c r="L119" s="43" t="str">
        <f>IF($I119="","",Informationen!D$15)</f>
        <v/>
      </c>
      <c r="M119" s="43" t="str">
        <f>IF($I119="","",Informationen!B$15)</f>
        <v/>
      </c>
      <c r="N119" s="43" t="str">
        <f>IF($I119="","",Informationen!B$17)</f>
        <v/>
      </c>
    </row>
    <row r="120" spans="1:14" x14ac:dyDescent="0.35">
      <c r="A120" s="5" t="str">
        <f t="shared" si="3"/>
        <v/>
      </c>
      <c r="B120" s="6"/>
      <c r="C120" s="51" t="str">
        <f>IF(LEN($B120)=0,"",VLOOKUP($B120,'Werte Anlage2'!$A$3:$E$69,2,FALSE))</f>
        <v/>
      </c>
      <c r="D120" s="51" t="str">
        <f>IF(LEN($B120)=0,"",VLOOKUP($B120,'Werte Anlage2'!$A$3:$E$69,5,FALSE))</f>
        <v/>
      </c>
      <c r="E120" s="17"/>
      <c r="F120" s="17"/>
      <c r="G120" s="13"/>
      <c r="H120" s="13"/>
      <c r="I120" s="8" t="str">
        <f>IF(A120="","",IF(Informationen!D$13="","Keine Rolle angegeben",Informationen!D$13))</f>
        <v/>
      </c>
      <c r="J120" s="52" t="str">
        <f>IF(I120="","",Informationen!C$12)</f>
        <v/>
      </c>
      <c r="K120" s="43" t="str">
        <f>IF($I120="","",Informationen!B$16)</f>
        <v/>
      </c>
      <c r="L120" s="43" t="str">
        <f>IF($I120="","",Informationen!D$15)</f>
        <v/>
      </c>
      <c r="M120" s="43" t="str">
        <f>IF($I120="","",Informationen!B$15)</f>
        <v/>
      </c>
      <c r="N120" s="43" t="str">
        <f>IF($I120="","",Informationen!B$17)</f>
        <v/>
      </c>
    </row>
    <row r="121" spans="1:14" x14ac:dyDescent="0.35">
      <c r="A121" s="5" t="str">
        <f t="shared" si="3"/>
        <v/>
      </c>
      <c r="B121" s="6"/>
      <c r="C121" s="51" t="str">
        <f>IF(LEN($B121)=0,"",VLOOKUP($B121,'Werte Anlage2'!$A$3:$E$69,2,FALSE))</f>
        <v/>
      </c>
      <c r="D121" s="51" t="str">
        <f>IF(LEN($B121)=0,"",VLOOKUP($B121,'Werte Anlage2'!$A$3:$E$69,5,FALSE))</f>
        <v/>
      </c>
      <c r="E121" s="17"/>
      <c r="F121" s="17"/>
      <c r="G121" s="13"/>
      <c r="H121" s="13"/>
      <c r="I121" s="8" t="str">
        <f>IF(A121="","",IF(Informationen!D$13="","Keine Rolle angegeben",Informationen!D$13))</f>
        <v/>
      </c>
      <c r="J121" s="52" t="str">
        <f>IF(I121="","",Informationen!C$12)</f>
        <v/>
      </c>
      <c r="K121" s="43" t="str">
        <f>IF($I121="","",Informationen!B$16)</f>
        <v/>
      </c>
      <c r="L121" s="43" t="str">
        <f>IF($I121="","",Informationen!D$15)</f>
        <v/>
      </c>
      <c r="M121" s="43" t="str">
        <f>IF($I121="","",Informationen!B$15)</f>
        <v/>
      </c>
      <c r="N121" s="43" t="str">
        <f>IF($I121="","",Informationen!B$17)</f>
        <v/>
      </c>
    </row>
    <row r="122" spans="1:14" x14ac:dyDescent="0.35">
      <c r="A122" s="5" t="str">
        <f t="shared" si="3"/>
        <v/>
      </c>
      <c r="B122" s="6"/>
      <c r="C122" s="51" t="str">
        <f>IF(LEN($B122)=0,"",VLOOKUP($B122,'Werte Anlage2'!$A$3:$E$69,2,FALSE))</f>
        <v/>
      </c>
      <c r="D122" s="51" t="str">
        <f>IF(LEN($B122)=0,"",VLOOKUP($B122,'Werte Anlage2'!$A$3:$E$69,5,FALSE))</f>
        <v/>
      </c>
      <c r="E122" s="17"/>
      <c r="F122" s="17"/>
      <c r="G122" s="13"/>
      <c r="H122" s="13"/>
      <c r="I122" s="8" t="str">
        <f>IF(A122="","",IF(Informationen!D$13="","Keine Rolle angegeben",Informationen!D$13))</f>
        <v/>
      </c>
      <c r="J122" s="52" t="str">
        <f>IF(I122="","",Informationen!C$12)</f>
        <v/>
      </c>
      <c r="K122" s="43" t="str">
        <f>IF($I122="","",Informationen!B$16)</f>
        <v/>
      </c>
      <c r="L122" s="43" t="str">
        <f>IF($I122="","",Informationen!D$15)</f>
        <v/>
      </c>
      <c r="M122" s="43" t="str">
        <f>IF($I122="","",Informationen!B$15)</f>
        <v/>
      </c>
      <c r="N122" s="43" t="str">
        <f>IF($I122="","",Informationen!B$17)</f>
        <v/>
      </c>
    </row>
    <row r="123" spans="1:14" x14ac:dyDescent="0.35">
      <c r="A123" s="5" t="str">
        <f t="shared" si="3"/>
        <v/>
      </c>
      <c r="B123" s="6"/>
      <c r="C123" s="51" t="str">
        <f>IF(LEN($B123)=0,"",VLOOKUP($B123,'Werte Anlage2'!$A$3:$E$69,2,FALSE))</f>
        <v/>
      </c>
      <c r="D123" s="51" t="str">
        <f>IF(LEN($B123)=0,"",VLOOKUP($B123,'Werte Anlage2'!$A$3:$E$69,5,FALSE))</f>
        <v/>
      </c>
      <c r="E123" s="17"/>
      <c r="F123" s="17"/>
      <c r="G123" s="13"/>
      <c r="H123" s="13"/>
      <c r="I123" s="8" t="str">
        <f>IF(A123="","",IF(Informationen!D$13="","Keine Rolle angegeben",Informationen!D$13))</f>
        <v/>
      </c>
      <c r="J123" s="52" t="str">
        <f>IF(I123="","",Informationen!C$12)</f>
        <v/>
      </c>
      <c r="K123" s="43" t="str">
        <f>IF($I123="","",Informationen!B$16)</f>
        <v/>
      </c>
      <c r="L123" s="43" t="str">
        <f>IF($I123="","",Informationen!D$15)</f>
        <v/>
      </c>
      <c r="M123" s="43" t="str">
        <f>IF($I123="","",Informationen!B$15)</f>
        <v/>
      </c>
      <c r="N123" s="43" t="str">
        <f>IF($I123="","",Informationen!B$17)</f>
        <v/>
      </c>
    </row>
    <row r="124" spans="1:14" x14ac:dyDescent="0.35">
      <c r="A124" s="5" t="str">
        <f t="shared" si="3"/>
        <v/>
      </c>
      <c r="B124" s="6"/>
      <c r="C124" s="51" t="str">
        <f>IF(LEN($B124)=0,"",VLOOKUP($B124,'Werte Anlage2'!$A$3:$E$69,2,FALSE))</f>
        <v/>
      </c>
      <c r="D124" s="51" t="str">
        <f>IF(LEN($B124)=0,"",VLOOKUP($B124,'Werte Anlage2'!$A$3:$E$69,5,FALSE))</f>
        <v/>
      </c>
      <c r="E124" s="17"/>
      <c r="F124" s="17"/>
      <c r="G124" s="13"/>
      <c r="H124" s="13"/>
      <c r="I124" s="8" t="str">
        <f>IF(A124="","",IF(Informationen!D$13="","Keine Rolle angegeben",Informationen!D$13))</f>
        <v/>
      </c>
      <c r="J124" s="52" t="str">
        <f>IF(I124="","",Informationen!C$12)</f>
        <v/>
      </c>
      <c r="K124" s="43" t="str">
        <f>IF($I124="","",Informationen!B$16)</f>
        <v/>
      </c>
      <c r="L124" s="43" t="str">
        <f>IF($I124="","",Informationen!D$15)</f>
        <v/>
      </c>
      <c r="M124" s="43" t="str">
        <f>IF($I124="","",Informationen!B$15)</f>
        <v/>
      </c>
      <c r="N124" s="43" t="str">
        <f>IF($I124="","",Informationen!B$17)</f>
        <v/>
      </c>
    </row>
    <row r="125" spans="1:14" x14ac:dyDescent="0.35">
      <c r="A125" s="5" t="str">
        <f t="shared" si="3"/>
        <v/>
      </c>
      <c r="B125" s="6"/>
      <c r="C125" s="51" t="str">
        <f>IF(LEN($B125)=0,"",VLOOKUP($B125,'Werte Anlage2'!$A$3:$E$69,2,FALSE))</f>
        <v/>
      </c>
      <c r="D125" s="51" t="str">
        <f>IF(LEN($B125)=0,"",VLOOKUP($B125,'Werte Anlage2'!$A$3:$E$69,5,FALSE))</f>
        <v/>
      </c>
      <c r="E125" s="17"/>
      <c r="F125" s="17"/>
      <c r="G125" s="13"/>
      <c r="H125" s="13"/>
      <c r="I125" s="8" t="str">
        <f>IF(A125="","",IF(Informationen!D$13="","Keine Rolle angegeben",Informationen!D$13))</f>
        <v/>
      </c>
      <c r="J125" s="52" t="str">
        <f>IF(I125="","",Informationen!C$12)</f>
        <v/>
      </c>
      <c r="K125" s="43" t="str">
        <f>IF($I125="","",Informationen!B$16)</f>
        <v/>
      </c>
      <c r="L125" s="43" t="str">
        <f>IF($I125="","",Informationen!D$15)</f>
        <v/>
      </c>
      <c r="M125" s="43" t="str">
        <f>IF($I125="","",Informationen!B$15)</f>
        <v/>
      </c>
      <c r="N125" s="43" t="str">
        <f>IF($I125="","",Informationen!B$17)</f>
        <v/>
      </c>
    </row>
    <row r="126" spans="1:14" x14ac:dyDescent="0.35">
      <c r="A126" s="5" t="str">
        <f t="shared" si="3"/>
        <v/>
      </c>
      <c r="B126" s="6"/>
      <c r="C126" s="51" t="str">
        <f>IF(LEN($B126)=0,"",VLOOKUP($B126,'Werte Anlage2'!$A$3:$E$69,2,FALSE))</f>
        <v/>
      </c>
      <c r="D126" s="51" t="str">
        <f>IF(LEN($B126)=0,"",VLOOKUP($B126,'Werte Anlage2'!$A$3:$E$69,5,FALSE))</f>
        <v/>
      </c>
      <c r="E126" s="17"/>
      <c r="F126" s="17"/>
      <c r="G126" s="13"/>
      <c r="H126" s="13"/>
      <c r="I126" s="8" t="str">
        <f>IF(A126="","",IF(Informationen!D$13="","Keine Rolle angegeben",Informationen!D$13))</f>
        <v/>
      </c>
      <c r="J126" s="52" t="str">
        <f>IF(I126="","",Informationen!C$12)</f>
        <v/>
      </c>
      <c r="K126" s="43" t="str">
        <f>IF($I126="","",Informationen!B$16)</f>
        <v/>
      </c>
      <c r="L126" s="43" t="str">
        <f>IF($I126="","",Informationen!D$15)</f>
        <v/>
      </c>
      <c r="M126" s="43" t="str">
        <f>IF($I126="","",Informationen!B$15)</f>
        <v/>
      </c>
      <c r="N126" s="43" t="str">
        <f>IF($I126="","",Informationen!B$17)</f>
        <v/>
      </c>
    </row>
    <row r="127" spans="1:14" x14ac:dyDescent="0.35">
      <c r="A127" s="5" t="str">
        <f t="shared" si="3"/>
        <v/>
      </c>
      <c r="B127" s="6"/>
      <c r="C127" s="51" t="str">
        <f>IF(LEN($B127)=0,"",VLOOKUP($B127,'Werte Anlage2'!$A$3:$E$69,2,FALSE))</f>
        <v/>
      </c>
      <c r="D127" s="51" t="str">
        <f>IF(LEN($B127)=0,"",VLOOKUP($B127,'Werte Anlage2'!$A$3:$E$69,5,FALSE))</f>
        <v/>
      </c>
      <c r="E127" s="17"/>
      <c r="F127" s="17"/>
      <c r="G127" s="13"/>
      <c r="H127" s="13"/>
      <c r="I127" s="8" t="str">
        <f>IF(A127="","",IF(Informationen!D$13="","Keine Rolle angegeben",Informationen!D$13))</f>
        <v/>
      </c>
      <c r="J127" s="52" t="str">
        <f>IF(I127="","",Informationen!C$12)</f>
        <v/>
      </c>
      <c r="K127" s="43" t="str">
        <f>IF($I127="","",Informationen!B$16)</f>
        <v/>
      </c>
      <c r="L127" s="43" t="str">
        <f>IF($I127="","",Informationen!D$15)</f>
        <v/>
      </c>
      <c r="M127" s="43" t="str">
        <f>IF($I127="","",Informationen!B$15)</f>
        <v/>
      </c>
      <c r="N127" s="43" t="str">
        <f>IF($I127="","",Informationen!B$17)</f>
        <v/>
      </c>
    </row>
    <row r="128" spans="1:14" x14ac:dyDescent="0.35">
      <c r="A128" s="5" t="str">
        <f t="shared" si="3"/>
        <v/>
      </c>
      <c r="B128" s="6"/>
      <c r="C128" s="51" t="str">
        <f>IF(LEN($B128)=0,"",VLOOKUP($B128,'Werte Anlage2'!$A$3:$E$69,2,FALSE))</f>
        <v/>
      </c>
      <c r="D128" s="51" t="str">
        <f>IF(LEN($B128)=0,"",VLOOKUP($B128,'Werte Anlage2'!$A$3:$E$69,5,FALSE))</f>
        <v/>
      </c>
      <c r="E128" s="17"/>
      <c r="F128" s="17"/>
      <c r="G128" s="13"/>
      <c r="H128" s="13"/>
      <c r="I128" s="8" t="str">
        <f>IF(A128="","",IF(Informationen!D$13="","Keine Rolle angegeben",Informationen!D$13))</f>
        <v/>
      </c>
      <c r="J128" s="52" t="str">
        <f>IF(I128="","",Informationen!C$12)</f>
        <v/>
      </c>
      <c r="K128" s="43" t="str">
        <f>IF($I128="","",Informationen!B$16)</f>
        <v/>
      </c>
      <c r="L128" s="43" t="str">
        <f>IF($I128="","",Informationen!D$15)</f>
        <v/>
      </c>
      <c r="M128" s="43" t="str">
        <f>IF($I128="","",Informationen!B$15)</f>
        <v/>
      </c>
      <c r="N128" s="43" t="str">
        <f>IF($I128="","",Informationen!B$17)</f>
        <v/>
      </c>
    </row>
    <row r="129" spans="1:14" x14ac:dyDescent="0.35">
      <c r="A129" s="5" t="str">
        <f t="shared" si="3"/>
        <v/>
      </c>
      <c r="B129" s="6"/>
      <c r="C129" s="51" t="str">
        <f>IF(LEN($B129)=0,"",VLOOKUP($B129,'Werte Anlage2'!$A$3:$E$69,2,FALSE))</f>
        <v/>
      </c>
      <c r="D129" s="51" t="str">
        <f>IF(LEN($B129)=0,"",VLOOKUP($B129,'Werte Anlage2'!$A$3:$E$69,5,FALSE))</f>
        <v/>
      </c>
      <c r="E129" s="17"/>
      <c r="F129" s="17"/>
      <c r="G129" s="13"/>
      <c r="H129" s="13"/>
      <c r="I129" s="8" t="str">
        <f>IF(A129="","",IF(Informationen!D$13="","Keine Rolle angegeben",Informationen!D$13))</f>
        <v/>
      </c>
      <c r="J129" s="52" t="str">
        <f>IF(I129="","",Informationen!C$12)</f>
        <v/>
      </c>
      <c r="K129" s="43" t="str">
        <f>IF($I129="","",Informationen!B$16)</f>
        <v/>
      </c>
      <c r="L129" s="43" t="str">
        <f>IF($I129="","",Informationen!D$15)</f>
        <v/>
      </c>
      <c r="M129" s="43" t="str">
        <f>IF($I129="","",Informationen!B$15)</f>
        <v/>
      </c>
      <c r="N129" s="43" t="str">
        <f>IF($I129="","",Informationen!B$17)</f>
        <v/>
      </c>
    </row>
    <row r="130" spans="1:14" x14ac:dyDescent="0.35">
      <c r="A130" s="5" t="str">
        <f t="shared" si="3"/>
        <v/>
      </c>
      <c r="B130" s="6"/>
      <c r="C130" s="51" t="str">
        <f>IF(LEN($B130)=0,"",VLOOKUP($B130,'Werte Anlage2'!$A$3:$E$69,2,FALSE))</f>
        <v/>
      </c>
      <c r="D130" s="51" t="str">
        <f>IF(LEN($B130)=0,"",VLOOKUP($B130,'Werte Anlage2'!$A$3:$E$69,5,FALSE))</f>
        <v/>
      </c>
      <c r="E130" s="17"/>
      <c r="F130" s="17"/>
      <c r="G130" s="13"/>
      <c r="H130" s="13"/>
      <c r="I130" s="8" t="str">
        <f>IF(A130="","",IF(Informationen!D$13="","Keine Rolle angegeben",Informationen!D$13))</f>
        <v/>
      </c>
      <c r="J130" s="52" t="str">
        <f>IF(I130="","",Informationen!C$12)</f>
        <v/>
      </c>
      <c r="K130" s="43" t="str">
        <f>IF($I130="","",Informationen!B$16)</f>
        <v/>
      </c>
      <c r="L130" s="43" t="str">
        <f>IF($I130="","",Informationen!D$15)</f>
        <v/>
      </c>
      <c r="M130" s="43" t="str">
        <f>IF($I130="","",Informationen!B$15)</f>
        <v/>
      </c>
      <c r="N130" s="43" t="str">
        <f>IF($I130="","",Informationen!B$17)</f>
        <v/>
      </c>
    </row>
    <row r="131" spans="1:14" x14ac:dyDescent="0.35">
      <c r="A131" s="5" t="str">
        <f t="shared" si="3"/>
        <v/>
      </c>
      <c r="B131" s="6"/>
      <c r="C131" s="51" t="str">
        <f>IF(LEN($B131)=0,"",VLOOKUP($B131,'Werte Anlage2'!$A$3:$E$69,2,FALSE))</f>
        <v/>
      </c>
      <c r="D131" s="51" t="str">
        <f>IF(LEN($B131)=0,"",VLOOKUP($B131,'Werte Anlage2'!$A$3:$E$69,5,FALSE))</f>
        <v/>
      </c>
      <c r="E131" s="17"/>
      <c r="F131" s="17"/>
      <c r="G131" s="13"/>
      <c r="H131" s="13"/>
      <c r="I131" s="8" t="str">
        <f>IF(A131="","",IF(Informationen!D$13="","Keine Rolle angegeben",Informationen!D$13))</f>
        <v/>
      </c>
      <c r="J131" s="52" t="str">
        <f>IF(I131="","",Informationen!C$12)</f>
        <v/>
      </c>
      <c r="K131" s="43" t="str">
        <f>IF($I131="","",Informationen!B$16)</f>
        <v/>
      </c>
      <c r="L131" s="43" t="str">
        <f>IF($I131="","",Informationen!D$15)</f>
        <v/>
      </c>
      <c r="M131" s="43" t="str">
        <f>IF($I131="","",Informationen!B$15)</f>
        <v/>
      </c>
      <c r="N131" s="43" t="str">
        <f>IF($I131="","",Informationen!B$17)</f>
        <v/>
      </c>
    </row>
    <row r="132" spans="1:14" x14ac:dyDescent="0.35">
      <c r="A132" s="5" t="str">
        <f t="shared" si="3"/>
        <v/>
      </c>
      <c r="B132" s="6"/>
      <c r="C132" s="51" t="str">
        <f>IF(LEN($B132)=0,"",VLOOKUP($B132,'Werte Anlage2'!$A$3:$E$69,2,FALSE))</f>
        <v/>
      </c>
      <c r="D132" s="51" t="str">
        <f>IF(LEN($B132)=0,"",VLOOKUP($B132,'Werte Anlage2'!$A$3:$E$69,5,FALSE))</f>
        <v/>
      </c>
      <c r="E132" s="17"/>
      <c r="F132" s="17"/>
      <c r="G132" s="13"/>
      <c r="H132" s="13"/>
      <c r="I132" s="8" t="str">
        <f>IF(A132="","",IF(Informationen!D$13="","Keine Rolle angegeben",Informationen!D$13))</f>
        <v/>
      </c>
      <c r="J132" s="52" t="str">
        <f>IF(I132="","",Informationen!C$12)</f>
        <v/>
      </c>
      <c r="K132" s="43" t="str">
        <f>IF($I132="","",Informationen!B$16)</f>
        <v/>
      </c>
      <c r="L132" s="43" t="str">
        <f>IF($I132="","",Informationen!D$15)</f>
        <v/>
      </c>
      <c r="M132" s="43" t="str">
        <f>IF($I132="","",Informationen!B$15)</f>
        <v/>
      </c>
      <c r="N132" s="43" t="str">
        <f>IF($I132="","",Informationen!B$17)</f>
        <v/>
      </c>
    </row>
    <row r="133" spans="1:14" x14ac:dyDescent="0.35">
      <c r="A133" s="5" t="str">
        <f t="shared" si="3"/>
        <v/>
      </c>
      <c r="B133" s="6"/>
      <c r="C133" s="51" t="str">
        <f>IF(LEN($B133)=0,"",VLOOKUP($B133,'Werte Anlage2'!$A$3:$E$69,2,FALSE))</f>
        <v/>
      </c>
      <c r="D133" s="51" t="str">
        <f>IF(LEN($B133)=0,"",VLOOKUP($B133,'Werte Anlage2'!$A$3:$E$69,5,FALSE))</f>
        <v/>
      </c>
      <c r="E133" s="17"/>
      <c r="F133" s="17"/>
      <c r="G133" s="13"/>
      <c r="H133" s="13"/>
      <c r="I133" s="8" t="str">
        <f>IF(A133="","",IF(Informationen!D$13="","Keine Rolle angegeben",Informationen!D$13))</f>
        <v/>
      </c>
      <c r="J133" s="52" t="str">
        <f>IF(I133="","",Informationen!C$12)</f>
        <v/>
      </c>
      <c r="K133" s="43" t="str">
        <f>IF($I133="","",Informationen!B$16)</f>
        <v/>
      </c>
      <c r="L133" s="43" t="str">
        <f>IF($I133="","",Informationen!D$15)</f>
        <v/>
      </c>
      <c r="M133" s="43" t="str">
        <f>IF($I133="","",Informationen!B$15)</f>
        <v/>
      </c>
      <c r="N133" s="43" t="str">
        <f>IF($I133="","",Informationen!B$17)</f>
        <v/>
      </c>
    </row>
    <row r="134" spans="1:14" x14ac:dyDescent="0.35">
      <c r="A134" s="5" t="str">
        <f t="shared" si="3"/>
        <v/>
      </c>
      <c r="B134" s="6"/>
      <c r="C134" s="51" t="str">
        <f>IF(LEN($B134)=0,"",VLOOKUP($B134,'Werte Anlage2'!$A$3:$E$69,2,FALSE))</f>
        <v/>
      </c>
      <c r="D134" s="51" t="str">
        <f>IF(LEN($B134)=0,"",VLOOKUP($B134,'Werte Anlage2'!$A$3:$E$69,5,FALSE))</f>
        <v/>
      </c>
      <c r="E134" s="17"/>
      <c r="F134" s="17"/>
      <c r="G134" s="13"/>
      <c r="H134" s="13"/>
      <c r="I134" s="8" t="str">
        <f>IF(A134="","",IF(Informationen!D$13="","Keine Rolle angegeben",Informationen!D$13))</f>
        <v/>
      </c>
      <c r="J134" s="52" t="str">
        <f>IF(I134="","",Informationen!C$12)</f>
        <v/>
      </c>
      <c r="K134" s="43" t="str">
        <f>IF($I134="","",Informationen!B$16)</f>
        <v/>
      </c>
      <c r="L134" s="43" t="str">
        <f>IF($I134="","",Informationen!D$15)</f>
        <v/>
      </c>
      <c r="M134" s="43" t="str">
        <f>IF($I134="","",Informationen!B$15)</f>
        <v/>
      </c>
      <c r="N134" s="43" t="str">
        <f>IF($I134="","",Informationen!B$17)</f>
        <v/>
      </c>
    </row>
    <row r="135" spans="1:14" x14ac:dyDescent="0.35">
      <c r="A135" s="5" t="str">
        <f t="shared" si="3"/>
        <v/>
      </c>
      <c r="B135" s="6"/>
      <c r="C135" s="51" t="str">
        <f>IF(LEN($B135)=0,"",VLOOKUP($B135,'Werte Anlage2'!$A$3:$E$69,2,FALSE))</f>
        <v/>
      </c>
      <c r="D135" s="51" t="str">
        <f>IF(LEN($B135)=0,"",VLOOKUP($B135,'Werte Anlage2'!$A$3:$E$69,5,FALSE))</f>
        <v/>
      </c>
      <c r="E135" s="17"/>
      <c r="F135" s="17"/>
      <c r="G135" s="13"/>
      <c r="H135" s="13"/>
      <c r="I135" s="8" t="str">
        <f>IF(A135="","",IF(Informationen!D$13="","Keine Rolle angegeben",Informationen!D$13))</f>
        <v/>
      </c>
      <c r="J135" s="52" t="str">
        <f>IF(I135="","",Informationen!C$12)</f>
        <v/>
      </c>
      <c r="K135" s="43" t="str">
        <f>IF($I135="","",Informationen!B$16)</f>
        <v/>
      </c>
      <c r="L135" s="43" t="str">
        <f>IF($I135="","",Informationen!D$15)</f>
        <v/>
      </c>
      <c r="M135" s="43" t="str">
        <f>IF($I135="","",Informationen!B$15)</f>
        <v/>
      </c>
      <c r="N135" s="43" t="str">
        <f>IF($I135="","",Informationen!B$17)</f>
        <v/>
      </c>
    </row>
    <row r="136" spans="1:14" x14ac:dyDescent="0.35">
      <c r="A136" s="5" t="str">
        <f t="shared" si="3"/>
        <v/>
      </c>
      <c r="B136" s="6"/>
      <c r="C136" s="51" t="str">
        <f>IF(LEN($B136)=0,"",VLOOKUP($B136,'Werte Anlage2'!$A$3:$E$69,2,FALSE))</f>
        <v/>
      </c>
      <c r="D136" s="51" t="str">
        <f>IF(LEN($B136)=0,"",VLOOKUP($B136,'Werte Anlage2'!$A$3:$E$69,5,FALSE))</f>
        <v/>
      </c>
      <c r="E136" s="17"/>
      <c r="F136" s="17"/>
      <c r="G136" s="13"/>
      <c r="H136" s="13"/>
      <c r="I136" s="8" t="str">
        <f>IF(A136="","",IF(Informationen!D$13="","Keine Rolle angegeben",Informationen!D$13))</f>
        <v/>
      </c>
      <c r="J136" s="52" t="str">
        <f>IF(I136="","",Informationen!C$12)</f>
        <v/>
      </c>
      <c r="K136" s="43" t="str">
        <f>IF($I136="","",Informationen!B$16)</f>
        <v/>
      </c>
      <c r="L136" s="43" t="str">
        <f>IF($I136="","",Informationen!D$15)</f>
        <v/>
      </c>
      <c r="M136" s="43" t="str">
        <f>IF($I136="","",Informationen!B$15)</f>
        <v/>
      </c>
      <c r="N136" s="43" t="str">
        <f>IF($I136="","",Informationen!B$17)</f>
        <v/>
      </c>
    </row>
    <row r="137" spans="1:14" x14ac:dyDescent="0.35">
      <c r="A137" s="5" t="str">
        <f t="shared" si="3"/>
        <v/>
      </c>
      <c r="B137" s="6"/>
      <c r="C137" s="51" t="str">
        <f>IF(LEN($B137)=0,"",VLOOKUP($B137,'Werte Anlage2'!$A$3:$E$69,2,FALSE))</f>
        <v/>
      </c>
      <c r="D137" s="51" t="str">
        <f>IF(LEN($B137)=0,"",VLOOKUP($B137,'Werte Anlage2'!$A$3:$E$69,5,FALSE))</f>
        <v/>
      </c>
      <c r="E137" s="17"/>
      <c r="F137" s="17"/>
      <c r="G137" s="13"/>
      <c r="H137" s="13"/>
      <c r="I137" s="8" t="str">
        <f>IF(A137="","",IF(Informationen!D$13="","Keine Rolle angegeben",Informationen!D$13))</f>
        <v/>
      </c>
      <c r="J137" s="52" t="str">
        <f>IF(I137="","",Informationen!C$12)</f>
        <v/>
      </c>
      <c r="K137" s="43" t="str">
        <f>IF($I137="","",Informationen!B$16)</f>
        <v/>
      </c>
      <c r="L137" s="43" t="str">
        <f>IF($I137="","",Informationen!D$15)</f>
        <v/>
      </c>
      <c r="M137" s="43" t="str">
        <f>IF($I137="","",Informationen!B$15)</f>
        <v/>
      </c>
      <c r="N137" s="43" t="str">
        <f>IF($I137="","",Informationen!B$17)</f>
        <v/>
      </c>
    </row>
    <row r="138" spans="1:14" x14ac:dyDescent="0.35">
      <c r="A138" s="5" t="str">
        <f t="shared" si="3"/>
        <v/>
      </c>
      <c r="B138" s="6"/>
      <c r="C138" s="51" t="str">
        <f>IF(LEN($B138)=0,"",VLOOKUP($B138,'Werte Anlage2'!$A$3:$E$69,2,FALSE))</f>
        <v/>
      </c>
      <c r="D138" s="51" t="str">
        <f>IF(LEN($B138)=0,"",VLOOKUP($B138,'Werte Anlage2'!$A$3:$E$69,5,FALSE))</f>
        <v/>
      </c>
      <c r="E138" s="17"/>
      <c r="F138" s="17"/>
      <c r="G138" s="13"/>
      <c r="H138" s="13"/>
      <c r="I138" s="8" t="str">
        <f>IF(A138="","",IF(Informationen!D$13="","Keine Rolle angegeben",Informationen!D$13))</f>
        <v/>
      </c>
      <c r="J138" s="52" t="str">
        <f>IF(I138="","",Informationen!C$12)</f>
        <v/>
      </c>
      <c r="K138" s="43" t="str">
        <f>IF($I138="","",Informationen!B$16)</f>
        <v/>
      </c>
      <c r="L138" s="43" t="str">
        <f>IF($I138="","",Informationen!D$15)</f>
        <v/>
      </c>
      <c r="M138" s="43" t="str">
        <f>IF($I138="","",Informationen!B$15)</f>
        <v/>
      </c>
      <c r="N138" s="43" t="str">
        <f>IF($I138="","",Informationen!B$17)</f>
        <v/>
      </c>
    </row>
    <row r="139" spans="1:14" x14ac:dyDescent="0.35">
      <c r="A139" s="5" t="str">
        <f t="shared" si="3"/>
        <v/>
      </c>
      <c r="B139" s="6"/>
      <c r="C139" s="51" t="str">
        <f>IF(LEN($B139)=0,"",VLOOKUP($B139,'Werte Anlage2'!$A$3:$E$69,2,FALSE))</f>
        <v/>
      </c>
      <c r="D139" s="51" t="str">
        <f>IF(LEN($B139)=0,"",VLOOKUP($B139,'Werte Anlage2'!$A$3:$E$69,5,FALSE))</f>
        <v/>
      </c>
      <c r="E139" s="17"/>
      <c r="F139" s="17"/>
      <c r="G139" s="13"/>
      <c r="H139" s="13"/>
      <c r="I139" s="8" t="str">
        <f>IF(A139="","",IF(Informationen!D$13="","Keine Rolle angegeben",Informationen!D$13))</f>
        <v/>
      </c>
      <c r="J139" s="52" t="str">
        <f>IF(I139="","",Informationen!C$12)</f>
        <v/>
      </c>
      <c r="K139" s="43" t="str">
        <f>IF($I139="","",Informationen!B$16)</f>
        <v/>
      </c>
      <c r="L139" s="43" t="str">
        <f>IF($I139="","",Informationen!D$15)</f>
        <v/>
      </c>
      <c r="M139" s="43" t="str">
        <f>IF($I139="","",Informationen!B$15)</f>
        <v/>
      </c>
      <c r="N139" s="43" t="str">
        <f>IF($I139="","",Informationen!B$17)</f>
        <v/>
      </c>
    </row>
    <row r="140" spans="1:14" x14ac:dyDescent="0.35">
      <c r="A140" s="5" t="str">
        <f t="shared" si="3"/>
        <v/>
      </c>
      <c r="B140" s="6"/>
      <c r="C140" s="51" t="str">
        <f>IF(LEN($B140)=0,"",VLOOKUP($B140,'Werte Anlage2'!$A$3:$E$69,2,FALSE))</f>
        <v/>
      </c>
      <c r="D140" s="51" t="str">
        <f>IF(LEN($B140)=0,"",VLOOKUP($B140,'Werte Anlage2'!$A$3:$E$69,5,FALSE))</f>
        <v/>
      </c>
      <c r="E140" s="17"/>
      <c r="F140" s="17"/>
      <c r="G140" s="13"/>
      <c r="H140" s="13"/>
      <c r="I140" s="8" t="str">
        <f>IF(A140="","",IF(Informationen!D$13="","Keine Rolle angegeben",Informationen!D$13))</f>
        <v/>
      </c>
      <c r="J140" s="52" t="str">
        <f>IF(I140="","",Informationen!C$12)</f>
        <v/>
      </c>
      <c r="K140" s="43" t="str">
        <f>IF($I140="","",Informationen!B$16)</f>
        <v/>
      </c>
      <c r="L140" s="43" t="str">
        <f>IF($I140="","",Informationen!D$15)</f>
        <v/>
      </c>
      <c r="M140" s="43" t="str">
        <f>IF($I140="","",Informationen!B$15)</f>
        <v/>
      </c>
      <c r="N140" s="43" t="str">
        <f>IF($I140="","",Informationen!B$17)</f>
        <v/>
      </c>
    </row>
    <row r="141" spans="1:14" x14ac:dyDescent="0.35">
      <c r="A141" s="5" t="str">
        <f t="shared" si="3"/>
        <v/>
      </c>
      <c r="B141" s="6"/>
      <c r="C141" s="51" t="str">
        <f>IF(LEN($B141)=0,"",VLOOKUP($B141,'Werte Anlage2'!$A$3:$E$69,2,FALSE))</f>
        <v/>
      </c>
      <c r="D141" s="51" t="str">
        <f>IF(LEN($B141)=0,"",VLOOKUP($B141,'Werte Anlage2'!$A$3:$E$69,5,FALSE))</f>
        <v/>
      </c>
      <c r="E141" s="17"/>
      <c r="F141" s="17"/>
      <c r="G141" s="13"/>
      <c r="H141" s="13"/>
      <c r="I141" s="8" t="str">
        <f>IF(A141="","",IF(Informationen!D$13="","Keine Rolle angegeben",Informationen!D$13))</f>
        <v/>
      </c>
      <c r="J141" s="52" t="str">
        <f>IF(I141="","",Informationen!C$12)</f>
        <v/>
      </c>
      <c r="K141" s="43" t="str">
        <f>IF($I141="","",Informationen!B$16)</f>
        <v/>
      </c>
      <c r="L141" s="43" t="str">
        <f>IF($I141="","",Informationen!D$15)</f>
        <v/>
      </c>
      <c r="M141" s="43" t="str">
        <f>IF($I141="","",Informationen!B$15)</f>
        <v/>
      </c>
      <c r="N141" s="43" t="str">
        <f>IF($I141="","",Informationen!B$17)</f>
        <v/>
      </c>
    </row>
    <row r="142" spans="1:14" x14ac:dyDescent="0.35">
      <c r="A142" s="5" t="str">
        <f t="shared" si="3"/>
        <v/>
      </c>
      <c r="B142" s="6"/>
      <c r="C142" s="51" t="str">
        <f>IF(LEN($B142)=0,"",VLOOKUP($B142,'Werte Anlage2'!$A$3:$E$69,2,FALSE))</f>
        <v/>
      </c>
      <c r="D142" s="51" t="str">
        <f>IF(LEN($B142)=0,"",VLOOKUP($B142,'Werte Anlage2'!$A$3:$E$69,5,FALSE))</f>
        <v/>
      </c>
      <c r="E142" s="17"/>
      <c r="F142" s="17"/>
      <c r="G142" s="13"/>
      <c r="H142" s="13"/>
      <c r="I142" s="8" t="str">
        <f>IF(A142="","",IF(Informationen!D$13="","Keine Rolle angegeben",Informationen!D$13))</f>
        <v/>
      </c>
      <c r="J142" s="52" t="str">
        <f>IF(I142="","",Informationen!C$12)</f>
        <v/>
      </c>
      <c r="K142" s="43" t="str">
        <f>IF($I142="","",Informationen!B$16)</f>
        <v/>
      </c>
      <c r="L142" s="43" t="str">
        <f>IF($I142="","",Informationen!D$15)</f>
        <v/>
      </c>
      <c r="M142" s="43" t="str">
        <f>IF($I142="","",Informationen!B$15)</f>
        <v/>
      </c>
      <c r="N142" s="43" t="str">
        <f>IF($I142="","",Informationen!B$17)</f>
        <v/>
      </c>
    </row>
    <row r="143" spans="1:14" x14ac:dyDescent="0.35">
      <c r="A143" s="5" t="str">
        <f t="shared" si="3"/>
        <v/>
      </c>
      <c r="B143" s="6"/>
      <c r="C143" s="51" t="str">
        <f>IF(LEN($B143)=0,"",VLOOKUP($B143,'Werte Anlage2'!$A$3:$E$69,2,FALSE))</f>
        <v/>
      </c>
      <c r="D143" s="51" t="str">
        <f>IF(LEN($B143)=0,"",VLOOKUP($B143,'Werte Anlage2'!$A$3:$E$69,5,FALSE))</f>
        <v/>
      </c>
      <c r="E143" s="17"/>
      <c r="F143" s="17"/>
      <c r="G143" s="13"/>
      <c r="H143" s="13"/>
      <c r="I143" s="8" t="str">
        <f>IF(A143="","",IF(Informationen!D$13="","Keine Rolle angegeben",Informationen!D$13))</f>
        <v/>
      </c>
      <c r="J143" s="52" t="str">
        <f>IF(I143="","",Informationen!C$12)</f>
        <v/>
      </c>
      <c r="K143" s="43" t="str">
        <f>IF($I143="","",Informationen!B$16)</f>
        <v/>
      </c>
      <c r="L143" s="43" t="str">
        <f>IF($I143="","",Informationen!D$15)</f>
        <v/>
      </c>
      <c r="M143" s="43" t="str">
        <f>IF($I143="","",Informationen!B$15)</f>
        <v/>
      </c>
      <c r="N143" s="43" t="str">
        <f>IF($I143="","",Informationen!B$17)</f>
        <v/>
      </c>
    </row>
    <row r="144" spans="1:14" x14ac:dyDescent="0.35">
      <c r="A144" s="5" t="str">
        <f t="shared" si="3"/>
        <v/>
      </c>
      <c r="B144" s="6"/>
      <c r="C144" s="51" t="str">
        <f>IF(LEN($B144)=0,"",VLOOKUP($B144,'Werte Anlage2'!$A$3:$E$69,2,FALSE))</f>
        <v/>
      </c>
      <c r="D144" s="51" t="str">
        <f>IF(LEN($B144)=0,"",VLOOKUP($B144,'Werte Anlage2'!$A$3:$E$69,5,FALSE))</f>
        <v/>
      </c>
      <c r="E144" s="17"/>
      <c r="F144" s="17"/>
      <c r="G144" s="13"/>
      <c r="H144" s="13"/>
      <c r="I144" s="8" t="str">
        <f>IF(A144="","",IF(Informationen!D$13="","Keine Rolle angegeben",Informationen!D$13))</f>
        <v/>
      </c>
      <c r="J144" s="52" t="str">
        <f>IF(I144="","",Informationen!C$12)</f>
        <v/>
      </c>
      <c r="K144" s="43" t="str">
        <f>IF($I144="","",Informationen!B$16)</f>
        <v/>
      </c>
      <c r="L144" s="43" t="str">
        <f>IF($I144="","",Informationen!D$15)</f>
        <v/>
      </c>
      <c r="M144" s="43" t="str">
        <f>IF($I144="","",Informationen!B$15)</f>
        <v/>
      </c>
      <c r="N144" s="43" t="str">
        <f>IF($I144="","",Informationen!B$17)</f>
        <v/>
      </c>
    </row>
    <row r="145" spans="1:14" x14ac:dyDescent="0.35">
      <c r="A145" s="5" t="str">
        <f t="shared" si="3"/>
        <v/>
      </c>
      <c r="B145" s="6"/>
      <c r="C145" s="51" t="str">
        <f>IF(LEN($B145)=0,"",VLOOKUP($B145,'Werte Anlage2'!$A$3:$E$69,2,FALSE))</f>
        <v/>
      </c>
      <c r="D145" s="51" t="str">
        <f>IF(LEN($B145)=0,"",VLOOKUP($B145,'Werte Anlage2'!$A$3:$E$69,5,FALSE))</f>
        <v/>
      </c>
      <c r="E145" s="17"/>
      <c r="F145" s="17"/>
      <c r="G145" s="13"/>
      <c r="H145" s="13"/>
      <c r="I145" s="8" t="str">
        <f>IF(A145="","",IF(Informationen!D$13="","Keine Rolle angegeben",Informationen!D$13))</f>
        <v/>
      </c>
      <c r="J145" s="52" t="str">
        <f>IF(I145="","",Informationen!C$12)</f>
        <v/>
      </c>
      <c r="K145" s="43" t="str">
        <f>IF($I145="","",Informationen!B$16)</f>
        <v/>
      </c>
      <c r="L145" s="43" t="str">
        <f>IF($I145="","",Informationen!D$15)</f>
        <v/>
      </c>
      <c r="M145" s="43" t="str">
        <f>IF($I145="","",Informationen!B$15)</f>
        <v/>
      </c>
      <c r="N145" s="43" t="str">
        <f>IF($I145="","",Informationen!B$17)</f>
        <v/>
      </c>
    </row>
    <row r="146" spans="1:14" x14ac:dyDescent="0.35">
      <c r="A146" s="5" t="str">
        <f t="shared" si="3"/>
        <v/>
      </c>
      <c r="B146" s="6"/>
      <c r="C146" s="51" t="str">
        <f>IF(LEN($B146)=0,"",VLOOKUP($B146,'Werte Anlage2'!$A$3:$E$69,2,FALSE))</f>
        <v/>
      </c>
      <c r="D146" s="51" t="str">
        <f>IF(LEN($B146)=0,"",VLOOKUP($B146,'Werte Anlage2'!$A$3:$E$69,5,FALSE))</f>
        <v/>
      </c>
      <c r="E146" s="17"/>
      <c r="F146" s="17"/>
      <c r="G146" s="13"/>
      <c r="H146" s="13"/>
      <c r="I146" s="8" t="str">
        <f>IF(A146="","",IF(Informationen!D$13="","Keine Rolle angegeben",Informationen!D$13))</f>
        <v/>
      </c>
      <c r="J146" s="52" t="str">
        <f>IF(I146="","",Informationen!C$12)</f>
        <v/>
      </c>
      <c r="K146" s="43" t="str">
        <f>IF($I146="","",Informationen!B$16)</f>
        <v/>
      </c>
      <c r="L146" s="43" t="str">
        <f>IF($I146="","",Informationen!D$15)</f>
        <v/>
      </c>
      <c r="M146" s="43" t="str">
        <f>IF($I146="","",Informationen!B$15)</f>
        <v/>
      </c>
      <c r="N146" s="43" t="str">
        <f>IF($I146="","",Informationen!B$17)</f>
        <v/>
      </c>
    </row>
    <row r="147" spans="1:14" x14ac:dyDescent="0.35">
      <c r="A147" s="5" t="str">
        <f t="shared" si="3"/>
        <v/>
      </c>
      <c r="B147" s="6"/>
      <c r="C147" s="51" t="str">
        <f>IF(LEN($B147)=0,"",VLOOKUP($B147,'Werte Anlage2'!$A$3:$E$69,2,FALSE))</f>
        <v/>
      </c>
      <c r="D147" s="51" t="str">
        <f>IF(LEN($B147)=0,"",VLOOKUP($B147,'Werte Anlage2'!$A$3:$E$69,5,FALSE))</f>
        <v/>
      </c>
      <c r="E147" s="17"/>
      <c r="F147" s="17"/>
      <c r="G147" s="13"/>
      <c r="H147" s="13"/>
      <c r="I147" s="8" t="str">
        <f>IF(A147="","",IF(Informationen!D$13="","Keine Rolle angegeben",Informationen!D$13))</f>
        <v/>
      </c>
      <c r="J147" s="52" t="str">
        <f>IF(I147="","",Informationen!C$12)</f>
        <v/>
      </c>
      <c r="K147" s="43" t="str">
        <f>IF($I147="","",Informationen!B$16)</f>
        <v/>
      </c>
      <c r="L147" s="43" t="str">
        <f>IF($I147="","",Informationen!D$15)</f>
        <v/>
      </c>
      <c r="M147" s="43" t="str">
        <f>IF($I147="","",Informationen!B$15)</f>
        <v/>
      </c>
      <c r="N147" s="43" t="str">
        <f>IF($I147="","",Informationen!B$17)</f>
        <v/>
      </c>
    </row>
    <row r="148" spans="1:14" x14ac:dyDescent="0.35">
      <c r="A148" s="5" t="str">
        <f t="shared" si="3"/>
        <v/>
      </c>
      <c r="B148" s="6"/>
      <c r="C148" s="51" t="str">
        <f>IF(LEN($B148)=0,"",VLOOKUP($B148,'Werte Anlage2'!$A$3:$E$69,2,FALSE))</f>
        <v/>
      </c>
      <c r="D148" s="51" t="str">
        <f>IF(LEN($B148)=0,"",VLOOKUP($B148,'Werte Anlage2'!$A$3:$E$69,5,FALSE))</f>
        <v/>
      </c>
      <c r="E148" s="17"/>
      <c r="F148" s="17"/>
      <c r="G148" s="13"/>
      <c r="H148" s="13"/>
      <c r="I148" s="8" t="str">
        <f>IF(A148="","",IF(Informationen!D$13="","Keine Rolle angegeben",Informationen!D$13))</f>
        <v/>
      </c>
      <c r="J148" s="52" t="str">
        <f>IF(I148="","",Informationen!C$12)</f>
        <v/>
      </c>
      <c r="K148" s="43" t="str">
        <f>IF($I148="","",Informationen!B$16)</f>
        <v/>
      </c>
      <c r="L148" s="43" t="str">
        <f>IF($I148="","",Informationen!D$15)</f>
        <v/>
      </c>
      <c r="M148" s="43" t="str">
        <f>IF($I148="","",Informationen!B$15)</f>
        <v/>
      </c>
      <c r="N148" s="43" t="str">
        <f>IF($I148="","",Informationen!B$17)</f>
        <v/>
      </c>
    </row>
    <row r="149" spans="1:14" x14ac:dyDescent="0.35">
      <c r="A149" s="5" t="str">
        <f t="shared" si="3"/>
        <v/>
      </c>
      <c r="B149" s="6"/>
      <c r="C149" s="51" t="str">
        <f>IF(LEN($B149)=0,"",VLOOKUP($B149,'Werte Anlage2'!$A$3:$E$69,2,FALSE))</f>
        <v/>
      </c>
      <c r="D149" s="51" t="str">
        <f>IF(LEN($B149)=0,"",VLOOKUP($B149,'Werte Anlage2'!$A$3:$E$69,5,FALSE))</f>
        <v/>
      </c>
      <c r="E149" s="17"/>
      <c r="F149" s="17"/>
      <c r="G149" s="13"/>
      <c r="H149" s="13"/>
      <c r="I149" s="8" t="str">
        <f>IF(A149="","",IF(Informationen!D$13="","Keine Rolle angegeben",Informationen!D$13))</f>
        <v/>
      </c>
      <c r="J149" s="52" t="str">
        <f>IF(I149="","",Informationen!C$12)</f>
        <v/>
      </c>
      <c r="K149" s="43" t="str">
        <f>IF($I149="","",Informationen!B$16)</f>
        <v/>
      </c>
      <c r="L149" s="43" t="str">
        <f>IF($I149="","",Informationen!D$15)</f>
        <v/>
      </c>
      <c r="M149" s="43" t="str">
        <f>IF($I149="","",Informationen!B$15)</f>
        <v/>
      </c>
      <c r="N149" s="43" t="str">
        <f>IF($I149="","",Informationen!B$17)</f>
        <v/>
      </c>
    </row>
    <row r="150" spans="1:14" x14ac:dyDescent="0.35">
      <c r="A150" s="5" t="str">
        <f t="shared" si="3"/>
        <v/>
      </c>
      <c r="B150" s="6"/>
      <c r="C150" s="51" t="str">
        <f>IF(LEN($B150)=0,"",VLOOKUP($B150,'Werte Anlage2'!$A$3:$E$69,2,FALSE))</f>
        <v/>
      </c>
      <c r="D150" s="51" t="str">
        <f>IF(LEN($B150)=0,"",VLOOKUP($B150,'Werte Anlage2'!$A$3:$E$69,5,FALSE))</f>
        <v/>
      </c>
      <c r="E150" s="17"/>
      <c r="F150" s="17"/>
      <c r="G150" s="13"/>
      <c r="H150" s="13"/>
      <c r="I150" s="8" t="str">
        <f>IF(A150="","",IF(Informationen!D$13="","Keine Rolle angegeben",Informationen!D$13))</f>
        <v/>
      </c>
      <c r="J150" s="52" t="str">
        <f>IF(I150="","",Informationen!C$12)</f>
        <v/>
      </c>
      <c r="K150" s="43" t="str">
        <f>IF($I150="","",Informationen!B$16)</f>
        <v/>
      </c>
      <c r="L150" s="43" t="str">
        <f>IF($I150="","",Informationen!D$15)</f>
        <v/>
      </c>
      <c r="M150" s="43" t="str">
        <f>IF($I150="","",Informationen!B$15)</f>
        <v/>
      </c>
      <c r="N150" s="43" t="str">
        <f>IF($I150="","",Informationen!B$17)</f>
        <v/>
      </c>
    </row>
    <row r="151" spans="1:14" x14ac:dyDescent="0.35">
      <c r="A151" s="5" t="str">
        <f t="shared" si="3"/>
        <v/>
      </c>
      <c r="B151" s="6"/>
      <c r="C151" s="51" t="str">
        <f>IF(LEN($B151)=0,"",VLOOKUP($B151,'Werte Anlage2'!$A$3:$E$69,2,FALSE))</f>
        <v/>
      </c>
      <c r="D151" s="51" t="str">
        <f>IF(LEN($B151)=0,"",VLOOKUP($B151,'Werte Anlage2'!$A$3:$E$69,5,FALSE))</f>
        <v/>
      </c>
      <c r="E151" s="17"/>
      <c r="F151" s="17"/>
      <c r="G151" s="13"/>
      <c r="H151" s="13"/>
      <c r="I151" s="8" t="str">
        <f>IF(A151="","",IF(Informationen!D$13="","Keine Rolle angegeben",Informationen!D$13))</f>
        <v/>
      </c>
      <c r="J151" s="52" t="str">
        <f>IF(I151="","",Informationen!C$12)</f>
        <v/>
      </c>
      <c r="K151" s="43" t="str">
        <f>IF($I151="","",Informationen!B$16)</f>
        <v/>
      </c>
      <c r="L151" s="43" t="str">
        <f>IF($I151="","",Informationen!D$15)</f>
        <v/>
      </c>
      <c r="M151" s="43" t="str">
        <f>IF($I151="","",Informationen!B$15)</f>
        <v/>
      </c>
      <c r="N151" s="43" t="str">
        <f>IF($I151="","",Informationen!B$17)</f>
        <v/>
      </c>
    </row>
    <row r="152" spans="1:14" x14ac:dyDescent="0.35">
      <c r="A152" s="5" t="str">
        <f t="shared" si="3"/>
        <v/>
      </c>
      <c r="B152" s="6"/>
      <c r="C152" s="51" t="str">
        <f>IF(LEN($B152)=0,"",VLOOKUP($B152,'Werte Anlage2'!$A$3:$E$69,2,FALSE))</f>
        <v/>
      </c>
      <c r="D152" s="51" t="str">
        <f>IF(LEN($B152)=0,"",VLOOKUP($B152,'Werte Anlage2'!$A$3:$E$69,5,FALSE))</f>
        <v/>
      </c>
      <c r="E152" s="17"/>
      <c r="F152" s="17"/>
      <c r="G152" s="13"/>
      <c r="H152" s="13"/>
      <c r="I152" s="8" t="str">
        <f>IF(A152="","",IF(Informationen!D$13="","Keine Rolle angegeben",Informationen!D$13))</f>
        <v/>
      </c>
      <c r="J152" s="52" t="str">
        <f>IF(I152="","",Informationen!C$12)</f>
        <v/>
      </c>
      <c r="K152" s="43" t="str">
        <f>IF($I152="","",Informationen!B$16)</f>
        <v/>
      </c>
      <c r="L152" s="43" t="str">
        <f>IF($I152="","",Informationen!D$15)</f>
        <v/>
      </c>
      <c r="M152" s="43" t="str">
        <f>IF($I152="","",Informationen!B$15)</f>
        <v/>
      </c>
      <c r="N152" s="43" t="str">
        <f>IF($I152="","",Informationen!B$17)</f>
        <v/>
      </c>
    </row>
    <row r="153" spans="1:14" x14ac:dyDescent="0.35">
      <c r="A153" s="5" t="str">
        <f t="shared" si="3"/>
        <v/>
      </c>
      <c r="B153" s="6"/>
      <c r="C153" s="51" t="str">
        <f>IF(LEN($B153)=0,"",VLOOKUP($B153,'Werte Anlage2'!$A$3:$E$69,2,FALSE))</f>
        <v/>
      </c>
      <c r="D153" s="51" t="str">
        <f>IF(LEN($B153)=0,"",VLOOKUP($B153,'Werte Anlage2'!$A$3:$E$69,5,FALSE))</f>
        <v/>
      </c>
      <c r="E153" s="17"/>
      <c r="F153" s="17"/>
      <c r="G153" s="13"/>
      <c r="H153" s="13"/>
      <c r="I153" s="8" t="str">
        <f>IF(A153="","",IF(Informationen!D$13="","Keine Rolle angegeben",Informationen!D$13))</f>
        <v/>
      </c>
      <c r="J153" s="52" t="str">
        <f>IF(I153="","",Informationen!C$12)</f>
        <v/>
      </c>
      <c r="K153" s="43" t="str">
        <f>IF($I153="","",Informationen!B$16)</f>
        <v/>
      </c>
      <c r="L153" s="43" t="str">
        <f>IF($I153="","",Informationen!D$15)</f>
        <v/>
      </c>
      <c r="M153" s="43" t="str">
        <f>IF($I153="","",Informationen!B$15)</f>
        <v/>
      </c>
      <c r="N153" s="43" t="str">
        <f>IF($I153="","",Informationen!B$17)</f>
        <v/>
      </c>
    </row>
    <row r="154" spans="1:14" x14ac:dyDescent="0.35">
      <c r="A154" s="5" t="str">
        <f t="shared" si="3"/>
        <v/>
      </c>
      <c r="B154" s="6"/>
      <c r="C154" s="51" t="str">
        <f>IF(LEN($B154)=0,"",VLOOKUP($B154,'Werte Anlage2'!$A$3:$E$69,2,FALSE))</f>
        <v/>
      </c>
      <c r="D154" s="51" t="str">
        <f>IF(LEN($B154)=0,"",VLOOKUP($B154,'Werte Anlage2'!$A$3:$E$69,5,FALSE))</f>
        <v/>
      </c>
      <c r="E154" s="17"/>
      <c r="F154" s="17"/>
      <c r="G154" s="13"/>
      <c r="H154" s="13"/>
      <c r="I154" s="8" t="str">
        <f>IF(A154="","",IF(Informationen!D$13="","Keine Rolle angegeben",Informationen!D$13))</f>
        <v/>
      </c>
      <c r="J154" s="52" t="str">
        <f>IF(I154="","",Informationen!C$12)</f>
        <v/>
      </c>
      <c r="K154" s="43" t="str">
        <f>IF($I154="","",Informationen!B$16)</f>
        <v/>
      </c>
      <c r="L154" s="43" t="str">
        <f>IF($I154="","",Informationen!D$15)</f>
        <v/>
      </c>
      <c r="M154" s="43" t="str">
        <f>IF($I154="","",Informationen!B$15)</f>
        <v/>
      </c>
      <c r="N154" s="43" t="str">
        <f>IF($I154="","",Informationen!B$17)</f>
        <v/>
      </c>
    </row>
    <row r="155" spans="1:14" x14ac:dyDescent="0.35">
      <c r="A155" s="5" t="str">
        <f t="shared" si="3"/>
        <v/>
      </c>
      <c r="B155" s="6"/>
      <c r="C155" s="51" t="str">
        <f>IF(LEN($B155)=0,"",VLOOKUP($B155,'Werte Anlage2'!$A$3:$E$69,2,FALSE))</f>
        <v/>
      </c>
      <c r="D155" s="51" t="str">
        <f>IF(LEN($B155)=0,"",VLOOKUP($B155,'Werte Anlage2'!$A$3:$E$69,5,FALSE))</f>
        <v/>
      </c>
      <c r="E155" s="17"/>
      <c r="F155" s="17"/>
      <c r="G155" s="13"/>
      <c r="H155" s="13"/>
      <c r="I155" s="8" t="str">
        <f>IF(A155="","",IF(Informationen!D$13="","Keine Rolle angegeben",Informationen!D$13))</f>
        <v/>
      </c>
      <c r="J155" s="52" t="str">
        <f>IF(I155="","",Informationen!C$12)</f>
        <v/>
      </c>
      <c r="K155" s="43" t="str">
        <f>IF($I155="","",Informationen!B$16)</f>
        <v/>
      </c>
      <c r="L155" s="43" t="str">
        <f>IF($I155="","",Informationen!D$15)</f>
        <v/>
      </c>
      <c r="M155" s="43" t="str">
        <f>IF($I155="","",Informationen!B$15)</f>
        <v/>
      </c>
      <c r="N155" s="43" t="str">
        <f>IF($I155="","",Informationen!B$17)</f>
        <v/>
      </c>
    </row>
    <row r="156" spans="1:14" x14ac:dyDescent="0.35">
      <c r="A156" s="5" t="str">
        <f t="shared" si="3"/>
        <v/>
      </c>
      <c r="B156" s="6"/>
      <c r="C156" s="51" t="str">
        <f>IF(LEN($B156)=0,"",VLOOKUP($B156,'Werte Anlage2'!$A$3:$E$69,2,FALSE))</f>
        <v/>
      </c>
      <c r="D156" s="51" t="str">
        <f>IF(LEN($B156)=0,"",VLOOKUP($B156,'Werte Anlage2'!$A$3:$E$69,5,FALSE))</f>
        <v/>
      </c>
      <c r="E156" s="17"/>
      <c r="F156" s="17"/>
      <c r="G156" s="13"/>
      <c r="H156" s="13"/>
      <c r="I156" s="8" t="str">
        <f>IF(A156="","",IF(Informationen!D$13="","Keine Rolle angegeben",Informationen!D$13))</f>
        <v/>
      </c>
      <c r="J156" s="52" t="str">
        <f>IF(I156="","",Informationen!C$12)</f>
        <v/>
      </c>
      <c r="K156" s="43" t="str">
        <f>IF($I156="","",Informationen!B$16)</f>
        <v/>
      </c>
      <c r="L156" s="43" t="str">
        <f>IF($I156="","",Informationen!D$15)</f>
        <v/>
      </c>
      <c r="M156" s="43" t="str">
        <f>IF($I156="","",Informationen!B$15)</f>
        <v/>
      </c>
      <c r="N156" s="43" t="str">
        <f>IF($I156="","",Informationen!B$17)</f>
        <v/>
      </c>
    </row>
    <row r="157" spans="1:14" x14ac:dyDescent="0.35">
      <c r="A157" s="5" t="str">
        <f t="shared" si="3"/>
        <v/>
      </c>
      <c r="B157" s="6"/>
      <c r="C157" s="51" t="str">
        <f>IF(LEN($B157)=0,"",VLOOKUP($B157,'Werte Anlage2'!$A$3:$E$69,2,FALSE))</f>
        <v/>
      </c>
      <c r="D157" s="51" t="str">
        <f>IF(LEN($B157)=0,"",VLOOKUP($B157,'Werte Anlage2'!$A$3:$E$69,5,FALSE))</f>
        <v/>
      </c>
      <c r="E157" s="17"/>
      <c r="F157" s="17"/>
      <c r="G157" s="13"/>
      <c r="H157" s="13"/>
      <c r="I157" s="8" t="str">
        <f>IF(A157="","",IF(Informationen!D$13="","Keine Rolle angegeben",Informationen!D$13))</f>
        <v/>
      </c>
      <c r="J157" s="52" t="str">
        <f>IF(I157="","",Informationen!C$12)</f>
        <v/>
      </c>
      <c r="K157" s="43" t="str">
        <f>IF($I157="","",Informationen!B$16)</f>
        <v/>
      </c>
      <c r="L157" s="43" t="str">
        <f>IF($I157="","",Informationen!D$15)</f>
        <v/>
      </c>
      <c r="M157" s="43" t="str">
        <f>IF($I157="","",Informationen!B$15)</f>
        <v/>
      </c>
      <c r="N157" s="43" t="str">
        <f>IF($I157="","",Informationen!B$17)</f>
        <v/>
      </c>
    </row>
    <row r="158" spans="1:14" x14ac:dyDescent="0.35">
      <c r="A158" s="5" t="str">
        <f t="shared" si="3"/>
        <v/>
      </c>
      <c r="B158" s="6"/>
      <c r="C158" s="51" t="str">
        <f>IF(LEN($B158)=0,"",VLOOKUP($B158,'Werte Anlage2'!$A$3:$E$69,2,FALSE))</f>
        <v/>
      </c>
      <c r="D158" s="51" t="str">
        <f>IF(LEN($B158)=0,"",VLOOKUP($B158,'Werte Anlage2'!$A$3:$E$69,5,FALSE))</f>
        <v/>
      </c>
      <c r="E158" s="17"/>
      <c r="F158" s="17"/>
      <c r="G158" s="13"/>
      <c r="H158" s="13"/>
      <c r="I158" s="8" t="str">
        <f>IF(A158="","",IF(Informationen!D$13="","Keine Rolle angegeben",Informationen!D$13))</f>
        <v/>
      </c>
      <c r="J158" s="52" t="str">
        <f>IF(I158="","",Informationen!C$12)</f>
        <v/>
      </c>
      <c r="K158" s="43" t="str">
        <f>IF($I158="","",Informationen!B$16)</f>
        <v/>
      </c>
      <c r="L158" s="43" t="str">
        <f>IF($I158="","",Informationen!D$15)</f>
        <v/>
      </c>
      <c r="M158" s="43" t="str">
        <f>IF($I158="","",Informationen!B$15)</f>
        <v/>
      </c>
      <c r="N158" s="43" t="str">
        <f>IF($I158="","",Informationen!B$17)</f>
        <v/>
      </c>
    </row>
    <row r="159" spans="1:14" x14ac:dyDescent="0.35">
      <c r="A159" s="5" t="str">
        <f t="shared" si="3"/>
        <v/>
      </c>
      <c r="B159" s="6"/>
      <c r="C159" s="51" t="str">
        <f>IF(LEN($B159)=0,"",VLOOKUP($B159,'Werte Anlage2'!$A$3:$E$69,2,FALSE))</f>
        <v/>
      </c>
      <c r="D159" s="51" t="str">
        <f>IF(LEN($B159)=0,"",VLOOKUP($B159,'Werte Anlage2'!$A$3:$E$69,5,FALSE))</f>
        <v/>
      </c>
      <c r="E159" s="17"/>
      <c r="F159" s="17"/>
      <c r="G159" s="13"/>
      <c r="H159" s="13"/>
      <c r="I159" s="8" t="str">
        <f>IF(A159="","",IF(Informationen!D$13="","Keine Rolle angegeben",Informationen!D$13))</f>
        <v/>
      </c>
      <c r="J159" s="52" t="str">
        <f>IF(I159="","",Informationen!C$12)</f>
        <v/>
      </c>
      <c r="K159" s="43" t="str">
        <f>IF($I159="","",Informationen!B$16)</f>
        <v/>
      </c>
      <c r="L159" s="43" t="str">
        <f>IF($I159="","",Informationen!D$15)</f>
        <v/>
      </c>
      <c r="M159" s="43" t="str">
        <f>IF($I159="","",Informationen!B$15)</f>
        <v/>
      </c>
      <c r="N159" s="43" t="str">
        <f>IF($I159="","",Informationen!B$17)</f>
        <v/>
      </c>
    </row>
    <row r="160" spans="1:14" x14ac:dyDescent="0.35">
      <c r="A160" s="5" t="str">
        <f t="shared" si="3"/>
        <v/>
      </c>
      <c r="B160" s="6"/>
      <c r="C160" s="51" t="str">
        <f>IF(LEN($B160)=0,"",VLOOKUP($B160,'Werte Anlage2'!$A$3:$E$69,2,FALSE))</f>
        <v/>
      </c>
      <c r="D160" s="51" t="str">
        <f>IF(LEN($B160)=0,"",VLOOKUP($B160,'Werte Anlage2'!$A$3:$E$69,5,FALSE))</f>
        <v/>
      </c>
      <c r="E160" s="17"/>
      <c r="F160" s="17"/>
      <c r="G160" s="13"/>
      <c r="H160" s="13"/>
      <c r="I160" s="8" t="str">
        <f>IF(A160="","",IF(Informationen!D$13="","Keine Rolle angegeben",Informationen!D$13))</f>
        <v/>
      </c>
      <c r="J160" s="52" t="str">
        <f>IF(I160="","",Informationen!C$12)</f>
        <v/>
      </c>
      <c r="K160" s="43" t="str">
        <f>IF($I160="","",Informationen!B$16)</f>
        <v/>
      </c>
      <c r="L160" s="43" t="str">
        <f>IF($I160="","",Informationen!D$15)</f>
        <v/>
      </c>
      <c r="M160" s="43" t="str">
        <f>IF($I160="","",Informationen!B$15)</f>
        <v/>
      </c>
      <c r="N160" s="43" t="str">
        <f>IF($I160="","",Informationen!B$17)</f>
        <v/>
      </c>
    </row>
    <row r="161" spans="1:14" x14ac:dyDescent="0.35">
      <c r="A161" s="5" t="str">
        <f t="shared" si="3"/>
        <v/>
      </c>
      <c r="B161" s="6"/>
      <c r="C161" s="51" t="str">
        <f>IF(LEN($B161)=0,"",VLOOKUP($B161,'Werte Anlage2'!$A$3:$E$69,2,FALSE))</f>
        <v/>
      </c>
      <c r="D161" s="51" t="str">
        <f>IF(LEN($B161)=0,"",VLOOKUP($B161,'Werte Anlage2'!$A$3:$E$69,5,FALSE))</f>
        <v/>
      </c>
      <c r="E161" s="17"/>
      <c r="F161" s="17"/>
      <c r="G161" s="13"/>
      <c r="H161" s="13"/>
      <c r="I161" s="8" t="str">
        <f>IF(A161="","",IF(Informationen!D$13="","Keine Rolle angegeben",Informationen!D$13))</f>
        <v/>
      </c>
      <c r="J161" s="52" t="str">
        <f>IF(I161="","",Informationen!C$12)</f>
        <v/>
      </c>
      <c r="K161" s="43" t="str">
        <f>IF($I161="","",Informationen!B$16)</f>
        <v/>
      </c>
      <c r="L161" s="43" t="str">
        <f>IF($I161="","",Informationen!D$15)</f>
        <v/>
      </c>
      <c r="M161" s="43" t="str">
        <f>IF($I161="","",Informationen!B$15)</f>
        <v/>
      </c>
      <c r="N161" s="43" t="str">
        <f>IF($I161="","",Informationen!B$17)</f>
        <v/>
      </c>
    </row>
    <row r="162" spans="1:14" x14ac:dyDescent="0.35">
      <c r="A162" s="5" t="str">
        <f t="shared" si="3"/>
        <v/>
      </c>
      <c r="B162" s="6"/>
      <c r="C162" s="51" t="str">
        <f>IF(LEN($B162)=0,"",VLOOKUP($B162,'Werte Anlage2'!$A$3:$E$69,2,FALSE))</f>
        <v/>
      </c>
      <c r="D162" s="51" t="str">
        <f>IF(LEN($B162)=0,"",VLOOKUP($B162,'Werte Anlage2'!$A$3:$E$69,5,FALSE))</f>
        <v/>
      </c>
      <c r="E162" s="17"/>
      <c r="F162" s="17"/>
      <c r="G162" s="13"/>
      <c r="H162" s="13"/>
      <c r="I162" s="8" t="str">
        <f>IF(A162="","",IF(Informationen!D$13="","Keine Rolle angegeben",Informationen!D$13))</f>
        <v/>
      </c>
      <c r="J162" s="52" t="str">
        <f>IF(I162="","",Informationen!C$12)</f>
        <v/>
      </c>
      <c r="K162" s="43" t="str">
        <f>IF($I162="","",Informationen!B$16)</f>
        <v/>
      </c>
      <c r="L162" s="43" t="str">
        <f>IF($I162="","",Informationen!D$15)</f>
        <v/>
      </c>
      <c r="M162" s="43" t="str">
        <f>IF($I162="","",Informationen!B$15)</f>
        <v/>
      </c>
      <c r="N162" s="43" t="str">
        <f>IF($I162="","",Informationen!B$17)</f>
        <v/>
      </c>
    </row>
    <row r="163" spans="1:14" x14ac:dyDescent="0.35">
      <c r="A163" s="5" t="str">
        <f t="shared" si="3"/>
        <v/>
      </c>
      <c r="B163" s="6"/>
      <c r="C163" s="51" t="str">
        <f>IF(LEN($B163)=0,"",VLOOKUP($B163,'Werte Anlage2'!$A$3:$E$69,2,FALSE))</f>
        <v/>
      </c>
      <c r="D163" s="51" t="str">
        <f>IF(LEN($B163)=0,"",VLOOKUP($B163,'Werte Anlage2'!$A$3:$E$69,5,FALSE))</f>
        <v/>
      </c>
      <c r="E163" s="17"/>
      <c r="F163" s="17"/>
      <c r="G163" s="13"/>
      <c r="H163" s="13"/>
      <c r="I163" s="8" t="str">
        <f>IF(A163="","",IF(Informationen!D$13="","Keine Rolle angegeben",Informationen!D$13))</f>
        <v/>
      </c>
      <c r="J163" s="52" t="str">
        <f>IF(I163="","",Informationen!C$12)</f>
        <v/>
      </c>
      <c r="K163" s="43" t="str">
        <f>IF($I163="","",Informationen!B$16)</f>
        <v/>
      </c>
      <c r="L163" s="43" t="str">
        <f>IF($I163="","",Informationen!D$15)</f>
        <v/>
      </c>
      <c r="M163" s="43" t="str">
        <f>IF($I163="","",Informationen!B$15)</f>
        <v/>
      </c>
      <c r="N163" s="43" t="str">
        <f>IF($I163="","",Informationen!B$17)</f>
        <v/>
      </c>
    </row>
    <row r="164" spans="1:14" x14ac:dyDescent="0.35">
      <c r="A164" s="5" t="str">
        <f t="shared" si="3"/>
        <v/>
      </c>
      <c r="B164" s="6"/>
      <c r="C164" s="51" t="str">
        <f>IF(LEN($B164)=0,"",VLOOKUP($B164,'Werte Anlage2'!$A$3:$E$69,2,FALSE))</f>
        <v/>
      </c>
      <c r="D164" s="51" t="str">
        <f>IF(LEN($B164)=0,"",VLOOKUP($B164,'Werte Anlage2'!$A$3:$E$69,5,FALSE))</f>
        <v/>
      </c>
      <c r="E164" s="17"/>
      <c r="F164" s="17"/>
      <c r="G164" s="13"/>
      <c r="H164" s="13"/>
      <c r="I164" s="8" t="str">
        <f>IF(A164="","",IF(Informationen!D$13="","Keine Rolle angegeben",Informationen!D$13))</f>
        <v/>
      </c>
      <c r="J164" s="52" t="str">
        <f>IF(I164="","",Informationen!C$12)</f>
        <v/>
      </c>
      <c r="K164" s="43" t="str">
        <f>IF($I164="","",Informationen!B$16)</f>
        <v/>
      </c>
      <c r="L164" s="43" t="str">
        <f>IF($I164="","",Informationen!D$15)</f>
        <v/>
      </c>
      <c r="M164" s="43" t="str">
        <f>IF($I164="","",Informationen!B$15)</f>
        <v/>
      </c>
      <c r="N164" s="43" t="str">
        <f>IF($I164="","",Informationen!B$17)</f>
        <v/>
      </c>
    </row>
    <row r="165" spans="1:14" x14ac:dyDescent="0.35">
      <c r="A165" s="5" t="str">
        <f t="shared" si="3"/>
        <v/>
      </c>
      <c r="B165" s="6"/>
      <c r="C165" s="51" t="str">
        <f>IF(LEN($B165)=0,"",VLOOKUP($B165,'Werte Anlage2'!$A$3:$E$69,2,FALSE))</f>
        <v/>
      </c>
      <c r="D165" s="51" t="str">
        <f>IF(LEN($B165)=0,"",VLOOKUP($B165,'Werte Anlage2'!$A$3:$E$69,5,FALSE))</f>
        <v/>
      </c>
      <c r="E165" s="17"/>
      <c r="F165" s="17"/>
      <c r="G165" s="13"/>
      <c r="H165" s="13"/>
      <c r="I165" s="8" t="str">
        <f>IF(A165="","",IF(Informationen!D$13="","Keine Rolle angegeben",Informationen!D$13))</f>
        <v/>
      </c>
      <c r="J165" s="52" t="str">
        <f>IF(I165="","",Informationen!C$12)</f>
        <v/>
      </c>
      <c r="K165" s="43" t="str">
        <f>IF($I165="","",Informationen!B$16)</f>
        <v/>
      </c>
      <c r="L165" s="43" t="str">
        <f>IF($I165="","",Informationen!D$15)</f>
        <v/>
      </c>
      <c r="M165" s="43" t="str">
        <f>IF($I165="","",Informationen!B$15)</f>
        <v/>
      </c>
      <c r="N165" s="43" t="str">
        <f>IF($I165="","",Informationen!B$17)</f>
        <v/>
      </c>
    </row>
    <row r="166" spans="1:14" x14ac:dyDescent="0.35">
      <c r="A166" s="5" t="str">
        <f t="shared" si="3"/>
        <v/>
      </c>
      <c r="B166" s="6"/>
      <c r="C166" s="51" t="str">
        <f>IF(LEN($B166)=0,"",VLOOKUP($B166,'Werte Anlage2'!$A$3:$E$69,2,FALSE))</f>
        <v/>
      </c>
      <c r="D166" s="51" t="str">
        <f>IF(LEN($B166)=0,"",VLOOKUP($B166,'Werte Anlage2'!$A$3:$E$69,5,FALSE))</f>
        <v/>
      </c>
      <c r="E166" s="17"/>
      <c r="F166" s="17"/>
      <c r="G166" s="13"/>
      <c r="H166" s="13"/>
      <c r="I166" s="8" t="str">
        <f>IF(A166="","",IF(Informationen!D$13="","Keine Rolle angegeben",Informationen!D$13))</f>
        <v/>
      </c>
      <c r="J166" s="52" t="str">
        <f>IF(I166="","",Informationen!C$12)</f>
        <v/>
      </c>
      <c r="K166" s="43" t="str">
        <f>IF($I166="","",Informationen!B$16)</f>
        <v/>
      </c>
      <c r="L166" s="43" t="str">
        <f>IF($I166="","",Informationen!D$15)</f>
        <v/>
      </c>
      <c r="M166" s="43" t="str">
        <f>IF($I166="","",Informationen!B$15)</f>
        <v/>
      </c>
      <c r="N166" s="43" t="str">
        <f>IF($I166="","",Informationen!B$17)</f>
        <v/>
      </c>
    </row>
    <row r="167" spans="1:14" x14ac:dyDescent="0.35">
      <c r="A167" s="5" t="str">
        <f t="shared" si="3"/>
        <v/>
      </c>
      <c r="B167" s="6"/>
      <c r="C167" s="51" t="str">
        <f>IF(LEN($B167)=0,"",VLOOKUP($B167,'Werte Anlage2'!$A$3:$E$69,2,FALSE))</f>
        <v/>
      </c>
      <c r="D167" s="51" t="str">
        <f>IF(LEN($B167)=0,"",VLOOKUP($B167,'Werte Anlage2'!$A$3:$E$69,5,FALSE))</f>
        <v/>
      </c>
      <c r="E167" s="17"/>
      <c r="F167" s="17"/>
      <c r="G167" s="13"/>
      <c r="H167" s="13"/>
      <c r="I167" s="8" t="str">
        <f>IF(A167="","",IF(Informationen!D$13="","Keine Rolle angegeben",Informationen!D$13))</f>
        <v/>
      </c>
      <c r="J167" s="52" t="str">
        <f>IF(I167="","",Informationen!C$12)</f>
        <v/>
      </c>
      <c r="K167" s="43" t="str">
        <f>IF($I167="","",Informationen!B$16)</f>
        <v/>
      </c>
      <c r="L167" s="43" t="str">
        <f>IF($I167="","",Informationen!D$15)</f>
        <v/>
      </c>
      <c r="M167" s="43" t="str">
        <f>IF($I167="","",Informationen!B$15)</f>
        <v/>
      </c>
      <c r="N167" s="43" t="str">
        <f>IF($I167="","",Informationen!B$17)</f>
        <v/>
      </c>
    </row>
    <row r="168" spans="1:14" x14ac:dyDescent="0.35">
      <c r="A168" s="5" t="str">
        <f t="shared" si="3"/>
        <v/>
      </c>
      <c r="B168" s="6"/>
      <c r="C168" s="51" t="str">
        <f>IF(LEN($B168)=0,"",VLOOKUP($B168,'Werte Anlage2'!$A$3:$E$69,2,FALSE))</f>
        <v/>
      </c>
      <c r="D168" s="51" t="str">
        <f>IF(LEN($B168)=0,"",VLOOKUP($B168,'Werte Anlage2'!$A$3:$E$69,5,FALSE))</f>
        <v/>
      </c>
      <c r="E168" s="17"/>
      <c r="F168" s="17"/>
      <c r="G168" s="13"/>
      <c r="H168" s="13"/>
      <c r="I168" s="8" t="str">
        <f>IF(A168="","",IF(Informationen!D$13="","Keine Rolle angegeben",Informationen!D$13))</f>
        <v/>
      </c>
      <c r="J168" s="52" t="str">
        <f>IF(I168="","",Informationen!C$12)</f>
        <v/>
      </c>
      <c r="K168" s="43" t="str">
        <f>IF($I168="","",Informationen!B$16)</f>
        <v/>
      </c>
      <c r="L168" s="43" t="str">
        <f>IF($I168="","",Informationen!D$15)</f>
        <v/>
      </c>
      <c r="M168" s="43" t="str">
        <f>IF($I168="","",Informationen!B$15)</f>
        <v/>
      </c>
      <c r="N168" s="43" t="str">
        <f>IF($I168="","",Informationen!B$17)</f>
        <v/>
      </c>
    </row>
    <row r="169" spans="1:14" x14ac:dyDescent="0.35">
      <c r="A169" s="5" t="str">
        <f t="shared" si="3"/>
        <v/>
      </c>
      <c r="B169" s="6"/>
      <c r="C169" s="51" t="str">
        <f>IF(LEN($B169)=0,"",VLOOKUP($B169,'Werte Anlage2'!$A$3:$E$69,2,FALSE))</f>
        <v/>
      </c>
      <c r="D169" s="51" t="str">
        <f>IF(LEN($B169)=0,"",VLOOKUP($B169,'Werte Anlage2'!$A$3:$E$69,5,FALSE))</f>
        <v/>
      </c>
      <c r="E169" s="17"/>
      <c r="F169" s="17"/>
      <c r="G169" s="13"/>
      <c r="H169" s="13"/>
      <c r="I169" s="8" t="str">
        <f>IF(A169="","",IF(Informationen!D$13="","Keine Rolle angegeben",Informationen!D$13))</f>
        <v/>
      </c>
      <c r="J169" s="52" t="str">
        <f>IF(I169="","",Informationen!C$12)</f>
        <v/>
      </c>
      <c r="K169" s="43" t="str">
        <f>IF($I169="","",Informationen!B$16)</f>
        <v/>
      </c>
      <c r="L169" s="43" t="str">
        <f>IF($I169="","",Informationen!D$15)</f>
        <v/>
      </c>
      <c r="M169" s="43" t="str">
        <f>IF($I169="","",Informationen!B$15)</f>
        <v/>
      </c>
      <c r="N169" s="43" t="str">
        <f>IF($I169="","",Informationen!B$17)</f>
        <v/>
      </c>
    </row>
    <row r="170" spans="1:14" x14ac:dyDescent="0.35">
      <c r="A170" s="5" t="str">
        <f t="shared" si="3"/>
        <v/>
      </c>
      <c r="B170" s="6"/>
      <c r="C170" s="51" t="str">
        <f>IF(LEN($B170)=0,"",VLOOKUP($B170,'Werte Anlage2'!$A$3:$E$69,2,FALSE))</f>
        <v/>
      </c>
      <c r="D170" s="51" t="str">
        <f>IF(LEN($B170)=0,"",VLOOKUP($B170,'Werte Anlage2'!$A$3:$E$69,5,FALSE))</f>
        <v/>
      </c>
      <c r="E170" s="17"/>
      <c r="F170" s="17"/>
      <c r="G170" s="13"/>
      <c r="H170" s="13"/>
      <c r="I170" s="8" t="str">
        <f>IF(A170="","",IF(Informationen!D$13="","Keine Rolle angegeben",Informationen!D$13))</f>
        <v/>
      </c>
      <c r="J170" s="52" t="str">
        <f>IF(I170="","",Informationen!C$12)</f>
        <v/>
      </c>
      <c r="K170" s="43" t="str">
        <f>IF($I170="","",Informationen!B$16)</f>
        <v/>
      </c>
      <c r="L170" s="43" t="str">
        <f>IF($I170="","",Informationen!D$15)</f>
        <v/>
      </c>
      <c r="M170" s="43" t="str">
        <f>IF($I170="","",Informationen!B$15)</f>
        <v/>
      </c>
      <c r="N170" s="43" t="str">
        <f>IF($I170="","",Informationen!B$17)</f>
        <v/>
      </c>
    </row>
    <row r="171" spans="1:14" x14ac:dyDescent="0.35">
      <c r="A171" s="5" t="str">
        <f t="shared" si="3"/>
        <v/>
      </c>
      <c r="B171" s="6"/>
      <c r="C171" s="51" t="str">
        <f>IF(LEN($B171)=0,"",VLOOKUP($B171,'Werte Anlage2'!$A$3:$E$69,2,FALSE))</f>
        <v/>
      </c>
      <c r="D171" s="51" t="str">
        <f>IF(LEN($B171)=0,"",VLOOKUP($B171,'Werte Anlage2'!$A$3:$E$69,5,FALSE))</f>
        <v/>
      </c>
      <c r="E171" s="17"/>
      <c r="F171" s="17"/>
      <c r="G171" s="13"/>
      <c r="H171" s="13"/>
      <c r="I171" s="8" t="str">
        <f>IF(A171="","",IF(Informationen!D$13="","Keine Rolle angegeben",Informationen!D$13))</f>
        <v/>
      </c>
      <c r="J171" s="52" t="str">
        <f>IF(I171="","",Informationen!C$12)</f>
        <v/>
      </c>
      <c r="K171" s="43" t="str">
        <f>IF($I171="","",Informationen!B$16)</f>
        <v/>
      </c>
      <c r="L171" s="43" t="str">
        <f>IF($I171="","",Informationen!D$15)</f>
        <v/>
      </c>
      <c r="M171" s="43" t="str">
        <f>IF($I171="","",Informationen!B$15)</f>
        <v/>
      </c>
      <c r="N171" s="43" t="str">
        <f>IF($I171="","",Informationen!B$17)</f>
        <v/>
      </c>
    </row>
    <row r="172" spans="1:14" x14ac:dyDescent="0.35">
      <c r="A172" s="5" t="str">
        <f t="shared" si="3"/>
        <v/>
      </c>
      <c r="B172" s="6"/>
      <c r="C172" s="51" t="str">
        <f>IF(LEN($B172)=0,"",VLOOKUP($B172,'Werte Anlage2'!$A$3:$E$69,2,FALSE))</f>
        <v/>
      </c>
      <c r="D172" s="51" t="str">
        <f>IF(LEN($B172)=0,"",VLOOKUP($B172,'Werte Anlage2'!$A$3:$E$69,5,FALSE))</f>
        <v/>
      </c>
      <c r="E172" s="17"/>
      <c r="F172" s="17"/>
      <c r="G172" s="13"/>
      <c r="H172" s="13"/>
      <c r="I172" s="8" t="str">
        <f>IF(A172="","",IF(Informationen!D$13="","Keine Rolle angegeben",Informationen!D$13))</f>
        <v/>
      </c>
      <c r="J172" s="52" t="str">
        <f>IF(I172="","",Informationen!C$12)</f>
        <v/>
      </c>
      <c r="K172" s="43" t="str">
        <f>IF($I172="","",Informationen!B$16)</f>
        <v/>
      </c>
      <c r="L172" s="43" t="str">
        <f>IF($I172="","",Informationen!D$15)</f>
        <v/>
      </c>
      <c r="M172" s="43" t="str">
        <f>IF($I172="","",Informationen!B$15)</f>
        <v/>
      </c>
      <c r="N172" s="43" t="str">
        <f>IF($I172="","",Informationen!B$17)</f>
        <v/>
      </c>
    </row>
    <row r="173" spans="1:14" x14ac:dyDescent="0.35">
      <c r="A173" s="5" t="str">
        <f t="shared" si="3"/>
        <v/>
      </c>
      <c r="B173" s="6"/>
      <c r="C173" s="51" t="str">
        <f>IF(LEN($B173)=0,"",VLOOKUP($B173,'Werte Anlage2'!$A$3:$E$69,2,FALSE))</f>
        <v/>
      </c>
      <c r="D173" s="51" t="str">
        <f>IF(LEN($B173)=0,"",VLOOKUP($B173,'Werte Anlage2'!$A$3:$E$69,5,FALSE))</f>
        <v/>
      </c>
      <c r="E173" s="17"/>
      <c r="F173" s="17"/>
      <c r="G173" s="13"/>
      <c r="H173" s="13"/>
      <c r="I173" s="8" t="str">
        <f>IF(A173="","",IF(Informationen!D$13="","Keine Rolle angegeben",Informationen!D$13))</f>
        <v/>
      </c>
      <c r="J173" s="52" t="str">
        <f>IF(I173="","",Informationen!C$12)</f>
        <v/>
      </c>
      <c r="K173" s="43" t="str">
        <f>IF($I173="","",Informationen!B$16)</f>
        <v/>
      </c>
      <c r="L173" s="43" t="str">
        <f>IF($I173="","",Informationen!D$15)</f>
        <v/>
      </c>
      <c r="M173" s="43" t="str">
        <f>IF($I173="","",Informationen!B$15)</f>
        <v/>
      </c>
      <c r="N173" s="43" t="str">
        <f>IF($I173="","",Informationen!B$17)</f>
        <v/>
      </c>
    </row>
    <row r="174" spans="1:14" x14ac:dyDescent="0.35">
      <c r="A174" s="5" t="str">
        <f t="shared" ref="A174:A237" si="4">IF(B174="","",A173+1)</f>
        <v/>
      </c>
      <c r="B174" s="6"/>
      <c r="C174" s="51" t="str">
        <f>IF(LEN($B174)=0,"",VLOOKUP($B174,'Werte Anlage2'!$A$3:$E$69,2,FALSE))</f>
        <v/>
      </c>
      <c r="D174" s="51" t="str">
        <f>IF(LEN($B174)=0,"",VLOOKUP($B174,'Werte Anlage2'!$A$3:$E$69,5,FALSE))</f>
        <v/>
      </c>
      <c r="E174" s="17"/>
      <c r="F174" s="17"/>
      <c r="G174" s="13"/>
      <c r="H174" s="13"/>
      <c r="I174" s="8" t="str">
        <f>IF(A174="","",IF(Informationen!D$13="","Keine Rolle angegeben",Informationen!D$13))</f>
        <v/>
      </c>
      <c r="J174" s="52" t="str">
        <f>IF(I174="","",Informationen!C$12)</f>
        <v/>
      </c>
      <c r="K174" s="43" t="str">
        <f>IF($I174="","",Informationen!B$16)</f>
        <v/>
      </c>
      <c r="L174" s="43" t="str">
        <f>IF($I174="","",Informationen!D$15)</f>
        <v/>
      </c>
      <c r="M174" s="43" t="str">
        <f>IF($I174="","",Informationen!B$15)</f>
        <v/>
      </c>
      <c r="N174" s="43" t="str">
        <f>IF($I174="","",Informationen!B$17)</f>
        <v/>
      </c>
    </row>
    <row r="175" spans="1:14" x14ac:dyDescent="0.35">
      <c r="A175" s="5" t="str">
        <f t="shared" si="4"/>
        <v/>
      </c>
      <c r="B175" s="6"/>
      <c r="C175" s="51" t="str">
        <f>IF(LEN($B175)=0,"",VLOOKUP($B175,'Werte Anlage2'!$A$3:$E$69,2,FALSE))</f>
        <v/>
      </c>
      <c r="D175" s="51" t="str">
        <f>IF(LEN($B175)=0,"",VLOOKUP($B175,'Werte Anlage2'!$A$3:$E$69,5,FALSE))</f>
        <v/>
      </c>
      <c r="E175" s="17"/>
      <c r="F175" s="17"/>
      <c r="G175" s="13"/>
      <c r="H175" s="13"/>
      <c r="I175" s="8" t="str">
        <f>IF(A175="","",IF(Informationen!D$13="","Keine Rolle angegeben",Informationen!D$13))</f>
        <v/>
      </c>
      <c r="J175" s="52" t="str">
        <f>IF(I175="","",Informationen!C$12)</f>
        <v/>
      </c>
      <c r="K175" s="43" t="str">
        <f>IF($I175="","",Informationen!B$16)</f>
        <v/>
      </c>
      <c r="L175" s="43" t="str">
        <f>IF($I175="","",Informationen!D$15)</f>
        <v/>
      </c>
      <c r="M175" s="43" t="str">
        <f>IF($I175="","",Informationen!B$15)</f>
        <v/>
      </c>
      <c r="N175" s="43" t="str">
        <f>IF($I175="","",Informationen!B$17)</f>
        <v/>
      </c>
    </row>
    <row r="176" spans="1:14" x14ac:dyDescent="0.35">
      <c r="A176" s="5" t="str">
        <f t="shared" si="4"/>
        <v/>
      </c>
      <c r="B176" s="6"/>
      <c r="C176" s="51" t="str">
        <f>IF(LEN($B176)=0,"",VLOOKUP($B176,'Werte Anlage2'!$A$3:$E$69,2,FALSE))</f>
        <v/>
      </c>
      <c r="D176" s="51" t="str">
        <f>IF(LEN($B176)=0,"",VLOOKUP($B176,'Werte Anlage2'!$A$3:$E$69,5,FALSE))</f>
        <v/>
      </c>
      <c r="E176" s="17"/>
      <c r="F176" s="17"/>
      <c r="G176" s="13"/>
      <c r="H176" s="13"/>
      <c r="I176" s="8" t="str">
        <f>IF(A176="","",IF(Informationen!D$13="","Keine Rolle angegeben",Informationen!D$13))</f>
        <v/>
      </c>
      <c r="J176" s="52" t="str">
        <f>IF(I176="","",Informationen!C$12)</f>
        <v/>
      </c>
      <c r="K176" s="43" t="str">
        <f>IF($I176="","",Informationen!B$16)</f>
        <v/>
      </c>
      <c r="L176" s="43" t="str">
        <f>IF($I176="","",Informationen!D$15)</f>
        <v/>
      </c>
      <c r="M176" s="43" t="str">
        <f>IF($I176="","",Informationen!B$15)</f>
        <v/>
      </c>
      <c r="N176" s="43" t="str">
        <f>IF($I176="","",Informationen!B$17)</f>
        <v/>
      </c>
    </row>
    <row r="177" spans="1:14" x14ac:dyDescent="0.35">
      <c r="A177" s="5" t="str">
        <f t="shared" si="4"/>
        <v/>
      </c>
      <c r="B177" s="6"/>
      <c r="C177" s="51" t="str">
        <f>IF(LEN($B177)=0,"",VLOOKUP($B177,'Werte Anlage2'!$A$3:$E$69,2,FALSE))</f>
        <v/>
      </c>
      <c r="D177" s="51" t="str">
        <f>IF(LEN($B177)=0,"",VLOOKUP($B177,'Werte Anlage2'!$A$3:$E$69,5,FALSE))</f>
        <v/>
      </c>
      <c r="E177" s="17"/>
      <c r="F177" s="17"/>
      <c r="G177" s="13"/>
      <c r="H177" s="13"/>
      <c r="I177" s="8" t="str">
        <f>IF(A177="","",IF(Informationen!D$13="","Keine Rolle angegeben",Informationen!D$13))</f>
        <v/>
      </c>
      <c r="J177" s="52" t="str">
        <f>IF(I177="","",Informationen!C$12)</f>
        <v/>
      </c>
      <c r="K177" s="43" t="str">
        <f>IF($I177="","",Informationen!B$16)</f>
        <v/>
      </c>
      <c r="L177" s="43" t="str">
        <f>IF($I177="","",Informationen!D$15)</f>
        <v/>
      </c>
      <c r="M177" s="43" t="str">
        <f>IF($I177="","",Informationen!B$15)</f>
        <v/>
      </c>
      <c r="N177" s="43" t="str">
        <f>IF($I177="","",Informationen!B$17)</f>
        <v/>
      </c>
    </row>
    <row r="178" spans="1:14" x14ac:dyDescent="0.35">
      <c r="A178" s="5" t="str">
        <f t="shared" si="4"/>
        <v/>
      </c>
      <c r="B178" s="6"/>
      <c r="C178" s="51" t="str">
        <f>IF(LEN($B178)=0,"",VLOOKUP($B178,'Werte Anlage2'!$A$3:$E$69,2,FALSE))</f>
        <v/>
      </c>
      <c r="D178" s="51" t="str">
        <f>IF(LEN($B178)=0,"",VLOOKUP($B178,'Werte Anlage2'!$A$3:$E$69,5,FALSE))</f>
        <v/>
      </c>
      <c r="E178" s="17"/>
      <c r="F178" s="17"/>
      <c r="G178" s="13"/>
      <c r="H178" s="13"/>
      <c r="I178" s="8" t="str">
        <f>IF(A178="","",IF(Informationen!D$13="","Keine Rolle angegeben",Informationen!D$13))</f>
        <v/>
      </c>
      <c r="J178" s="52" t="str">
        <f>IF(I178="","",Informationen!C$12)</f>
        <v/>
      </c>
      <c r="K178" s="43" t="str">
        <f>IF($I178="","",Informationen!B$16)</f>
        <v/>
      </c>
      <c r="L178" s="43" t="str">
        <f>IF($I178="","",Informationen!D$15)</f>
        <v/>
      </c>
      <c r="M178" s="43" t="str">
        <f>IF($I178="","",Informationen!B$15)</f>
        <v/>
      </c>
      <c r="N178" s="43" t="str">
        <f>IF($I178="","",Informationen!B$17)</f>
        <v/>
      </c>
    </row>
    <row r="179" spans="1:14" x14ac:dyDescent="0.35">
      <c r="A179" s="5" t="str">
        <f t="shared" si="4"/>
        <v/>
      </c>
      <c r="B179" s="6"/>
      <c r="C179" s="51" t="str">
        <f>IF(LEN($B179)=0,"",VLOOKUP($B179,'Werte Anlage2'!$A$3:$E$69,2,FALSE))</f>
        <v/>
      </c>
      <c r="D179" s="51" t="str">
        <f>IF(LEN($B179)=0,"",VLOOKUP($B179,'Werte Anlage2'!$A$3:$E$69,5,FALSE))</f>
        <v/>
      </c>
      <c r="E179" s="17"/>
      <c r="F179" s="17"/>
      <c r="G179" s="13"/>
      <c r="H179" s="13"/>
      <c r="I179" s="8" t="str">
        <f>IF(A179="","",IF(Informationen!D$13="","Keine Rolle angegeben",Informationen!D$13))</f>
        <v/>
      </c>
      <c r="J179" s="52" t="str">
        <f>IF(I179="","",Informationen!C$12)</f>
        <v/>
      </c>
      <c r="K179" s="43" t="str">
        <f>IF($I179="","",Informationen!B$16)</f>
        <v/>
      </c>
      <c r="L179" s="43" t="str">
        <f>IF($I179="","",Informationen!D$15)</f>
        <v/>
      </c>
      <c r="M179" s="43" t="str">
        <f>IF($I179="","",Informationen!B$15)</f>
        <v/>
      </c>
      <c r="N179" s="43" t="str">
        <f>IF($I179="","",Informationen!B$17)</f>
        <v/>
      </c>
    </row>
    <row r="180" spans="1:14" x14ac:dyDescent="0.35">
      <c r="A180" s="5" t="str">
        <f t="shared" si="4"/>
        <v/>
      </c>
      <c r="B180" s="6"/>
      <c r="C180" s="51" t="str">
        <f>IF(LEN($B180)=0,"",VLOOKUP($B180,'Werte Anlage2'!$A$3:$E$69,2,FALSE))</f>
        <v/>
      </c>
      <c r="D180" s="51" t="str">
        <f>IF(LEN($B180)=0,"",VLOOKUP($B180,'Werte Anlage2'!$A$3:$E$69,5,FALSE))</f>
        <v/>
      </c>
      <c r="E180" s="17"/>
      <c r="F180" s="17"/>
      <c r="G180" s="13"/>
      <c r="H180" s="13"/>
      <c r="I180" s="8" t="str">
        <f>IF(A180="","",IF(Informationen!D$13="","Keine Rolle angegeben",Informationen!D$13))</f>
        <v/>
      </c>
      <c r="J180" s="52" t="str">
        <f>IF(I180="","",Informationen!C$12)</f>
        <v/>
      </c>
      <c r="K180" s="43" t="str">
        <f>IF($I180="","",Informationen!B$16)</f>
        <v/>
      </c>
      <c r="L180" s="43" t="str">
        <f>IF($I180="","",Informationen!D$15)</f>
        <v/>
      </c>
      <c r="M180" s="43" t="str">
        <f>IF($I180="","",Informationen!B$15)</f>
        <v/>
      </c>
      <c r="N180" s="43" t="str">
        <f>IF($I180="","",Informationen!B$17)</f>
        <v/>
      </c>
    </row>
    <row r="181" spans="1:14" x14ac:dyDescent="0.35">
      <c r="A181" s="5" t="str">
        <f t="shared" si="4"/>
        <v/>
      </c>
      <c r="B181" s="6"/>
      <c r="C181" s="51" t="str">
        <f>IF(LEN($B181)=0,"",VLOOKUP($B181,'Werte Anlage2'!$A$3:$E$69,2,FALSE))</f>
        <v/>
      </c>
      <c r="D181" s="51" t="str">
        <f>IF(LEN($B181)=0,"",VLOOKUP($B181,'Werte Anlage2'!$A$3:$E$69,5,FALSE))</f>
        <v/>
      </c>
      <c r="E181" s="17"/>
      <c r="F181" s="17"/>
      <c r="G181" s="13"/>
      <c r="H181" s="13"/>
      <c r="I181" s="8" t="str">
        <f>IF(A181="","",IF(Informationen!D$13="","Keine Rolle angegeben",Informationen!D$13))</f>
        <v/>
      </c>
      <c r="J181" s="52" t="str">
        <f>IF(I181="","",Informationen!C$12)</f>
        <v/>
      </c>
      <c r="K181" s="43" t="str">
        <f>IF($I181="","",Informationen!B$16)</f>
        <v/>
      </c>
      <c r="L181" s="43" t="str">
        <f>IF($I181="","",Informationen!D$15)</f>
        <v/>
      </c>
      <c r="M181" s="43" t="str">
        <f>IF($I181="","",Informationen!B$15)</f>
        <v/>
      </c>
      <c r="N181" s="43" t="str">
        <f>IF($I181="","",Informationen!B$17)</f>
        <v/>
      </c>
    </row>
    <row r="182" spans="1:14" x14ac:dyDescent="0.35">
      <c r="A182" s="5" t="str">
        <f t="shared" si="4"/>
        <v/>
      </c>
      <c r="B182" s="6"/>
      <c r="C182" s="51" t="str">
        <f>IF(LEN($B182)=0,"",VLOOKUP($B182,'Werte Anlage2'!$A$3:$E$69,2,FALSE))</f>
        <v/>
      </c>
      <c r="D182" s="51" t="str">
        <f>IF(LEN($B182)=0,"",VLOOKUP($B182,'Werte Anlage2'!$A$3:$E$69,5,FALSE))</f>
        <v/>
      </c>
      <c r="E182" s="17"/>
      <c r="F182" s="17"/>
      <c r="G182" s="13"/>
      <c r="H182" s="13"/>
      <c r="I182" s="8" t="str">
        <f>IF(A182="","",IF(Informationen!D$13="","Keine Rolle angegeben",Informationen!D$13))</f>
        <v/>
      </c>
      <c r="J182" s="52" t="str">
        <f>IF(I182="","",Informationen!C$12)</f>
        <v/>
      </c>
      <c r="K182" s="43" t="str">
        <f>IF($I182="","",Informationen!B$16)</f>
        <v/>
      </c>
      <c r="L182" s="43" t="str">
        <f>IF($I182="","",Informationen!D$15)</f>
        <v/>
      </c>
      <c r="M182" s="43" t="str">
        <f>IF($I182="","",Informationen!B$15)</f>
        <v/>
      </c>
      <c r="N182" s="43" t="str">
        <f>IF($I182="","",Informationen!B$17)</f>
        <v/>
      </c>
    </row>
    <row r="183" spans="1:14" x14ac:dyDescent="0.35">
      <c r="A183" s="5" t="str">
        <f t="shared" si="4"/>
        <v/>
      </c>
      <c r="B183" s="6"/>
      <c r="C183" s="51" t="str">
        <f>IF(LEN($B183)=0,"",VLOOKUP($B183,'Werte Anlage2'!$A$3:$E$69,2,FALSE))</f>
        <v/>
      </c>
      <c r="D183" s="51" t="str">
        <f>IF(LEN($B183)=0,"",VLOOKUP($B183,'Werte Anlage2'!$A$3:$E$69,5,FALSE))</f>
        <v/>
      </c>
      <c r="E183" s="17"/>
      <c r="F183" s="17"/>
      <c r="G183" s="13"/>
      <c r="H183" s="13"/>
      <c r="I183" s="8" t="str">
        <f>IF(A183="","",IF(Informationen!D$13="","Keine Rolle angegeben",Informationen!D$13))</f>
        <v/>
      </c>
      <c r="J183" s="52" t="str">
        <f>IF(I183="","",Informationen!C$12)</f>
        <v/>
      </c>
      <c r="K183" s="43" t="str">
        <f>IF($I183="","",Informationen!B$16)</f>
        <v/>
      </c>
      <c r="L183" s="43" t="str">
        <f>IF($I183="","",Informationen!D$15)</f>
        <v/>
      </c>
      <c r="M183" s="43" t="str">
        <f>IF($I183="","",Informationen!B$15)</f>
        <v/>
      </c>
      <c r="N183" s="43" t="str">
        <f>IF($I183="","",Informationen!B$17)</f>
        <v/>
      </c>
    </row>
    <row r="184" spans="1:14" x14ac:dyDescent="0.35">
      <c r="A184" s="5" t="str">
        <f t="shared" si="4"/>
        <v/>
      </c>
      <c r="B184" s="6"/>
      <c r="C184" s="51" t="str">
        <f>IF(LEN($B184)=0,"",VLOOKUP($B184,'Werte Anlage2'!$A$3:$E$69,2,FALSE))</f>
        <v/>
      </c>
      <c r="D184" s="51" t="str">
        <f>IF(LEN($B184)=0,"",VLOOKUP($B184,'Werte Anlage2'!$A$3:$E$69,5,FALSE))</f>
        <v/>
      </c>
      <c r="E184" s="17"/>
      <c r="F184" s="17"/>
      <c r="G184" s="13"/>
      <c r="H184" s="13"/>
      <c r="I184" s="8" t="str">
        <f>IF(A184="","",IF(Informationen!D$13="","Keine Rolle angegeben",Informationen!D$13))</f>
        <v/>
      </c>
      <c r="J184" s="52" t="str">
        <f>IF(I184="","",Informationen!C$12)</f>
        <v/>
      </c>
      <c r="K184" s="43" t="str">
        <f>IF($I184="","",Informationen!B$16)</f>
        <v/>
      </c>
      <c r="L184" s="43" t="str">
        <f>IF($I184="","",Informationen!D$15)</f>
        <v/>
      </c>
      <c r="M184" s="43" t="str">
        <f>IF($I184="","",Informationen!B$15)</f>
        <v/>
      </c>
      <c r="N184" s="43" t="str">
        <f>IF($I184="","",Informationen!B$17)</f>
        <v/>
      </c>
    </row>
    <row r="185" spans="1:14" x14ac:dyDescent="0.35">
      <c r="A185" s="5" t="str">
        <f t="shared" si="4"/>
        <v/>
      </c>
      <c r="B185" s="6"/>
      <c r="C185" s="51" t="str">
        <f>IF(LEN($B185)=0,"",VLOOKUP($B185,'Werte Anlage2'!$A$3:$E$69,2,FALSE))</f>
        <v/>
      </c>
      <c r="D185" s="51" t="str">
        <f>IF(LEN($B185)=0,"",VLOOKUP($B185,'Werte Anlage2'!$A$3:$E$69,5,FALSE))</f>
        <v/>
      </c>
      <c r="E185" s="17"/>
      <c r="F185" s="17"/>
      <c r="G185" s="13"/>
      <c r="H185" s="13"/>
      <c r="I185" s="8" t="str">
        <f>IF(A185="","",IF(Informationen!D$13="","Keine Rolle angegeben",Informationen!D$13))</f>
        <v/>
      </c>
      <c r="J185" s="52" t="str">
        <f>IF(I185="","",Informationen!C$12)</f>
        <v/>
      </c>
      <c r="K185" s="43" t="str">
        <f>IF($I185="","",Informationen!B$16)</f>
        <v/>
      </c>
      <c r="L185" s="43" t="str">
        <f>IF($I185="","",Informationen!D$15)</f>
        <v/>
      </c>
      <c r="M185" s="43" t="str">
        <f>IF($I185="","",Informationen!B$15)</f>
        <v/>
      </c>
      <c r="N185" s="43" t="str">
        <f>IF($I185="","",Informationen!B$17)</f>
        <v/>
      </c>
    </row>
    <row r="186" spans="1:14" x14ac:dyDescent="0.35">
      <c r="A186" s="5" t="str">
        <f t="shared" si="4"/>
        <v/>
      </c>
      <c r="B186" s="6"/>
      <c r="C186" s="51" t="str">
        <f>IF(LEN($B186)=0,"",VLOOKUP($B186,'Werte Anlage2'!$A$3:$E$69,2,FALSE))</f>
        <v/>
      </c>
      <c r="D186" s="51" t="str">
        <f>IF(LEN($B186)=0,"",VLOOKUP($B186,'Werte Anlage2'!$A$3:$E$69,5,FALSE))</f>
        <v/>
      </c>
      <c r="E186" s="17"/>
      <c r="F186" s="17"/>
      <c r="G186" s="13"/>
      <c r="H186" s="13"/>
      <c r="I186" s="8" t="str">
        <f>IF(A186="","",IF(Informationen!D$13="","Keine Rolle angegeben",Informationen!D$13))</f>
        <v/>
      </c>
      <c r="J186" s="52" t="str">
        <f>IF(I186="","",Informationen!C$12)</f>
        <v/>
      </c>
      <c r="K186" s="43" t="str">
        <f>IF($I186="","",Informationen!B$16)</f>
        <v/>
      </c>
      <c r="L186" s="43" t="str">
        <f>IF($I186="","",Informationen!D$15)</f>
        <v/>
      </c>
      <c r="M186" s="43" t="str">
        <f>IF($I186="","",Informationen!B$15)</f>
        <v/>
      </c>
      <c r="N186" s="43" t="str">
        <f>IF($I186="","",Informationen!B$17)</f>
        <v/>
      </c>
    </row>
    <row r="187" spans="1:14" x14ac:dyDescent="0.35">
      <c r="A187" s="5" t="str">
        <f t="shared" si="4"/>
        <v/>
      </c>
      <c r="B187" s="6"/>
      <c r="C187" s="51" t="str">
        <f>IF(LEN($B187)=0,"",VLOOKUP($B187,'Werte Anlage2'!$A$3:$E$69,2,FALSE))</f>
        <v/>
      </c>
      <c r="D187" s="51" t="str">
        <f>IF(LEN($B187)=0,"",VLOOKUP($B187,'Werte Anlage2'!$A$3:$E$69,5,FALSE))</f>
        <v/>
      </c>
      <c r="E187" s="17"/>
      <c r="F187" s="17"/>
      <c r="G187" s="13"/>
      <c r="H187" s="13"/>
      <c r="I187" s="8" t="str">
        <f>IF(A187="","",IF(Informationen!D$13="","Keine Rolle angegeben",Informationen!D$13))</f>
        <v/>
      </c>
      <c r="J187" s="52" t="str">
        <f>IF(I187="","",Informationen!C$12)</f>
        <v/>
      </c>
      <c r="K187" s="43" t="str">
        <f>IF($I187="","",Informationen!B$16)</f>
        <v/>
      </c>
      <c r="L187" s="43" t="str">
        <f>IF($I187="","",Informationen!D$15)</f>
        <v/>
      </c>
      <c r="M187" s="43" t="str">
        <f>IF($I187="","",Informationen!B$15)</f>
        <v/>
      </c>
      <c r="N187" s="43" t="str">
        <f>IF($I187="","",Informationen!B$17)</f>
        <v/>
      </c>
    </row>
    <row r="188" spans="1:14" x14ac:dyDescent="0.35">
      <c r="A188" s="5" t="str">
        <f t="shared" si="4"/>
        <v/>
      </c>
      <c r="B188" s="6"/>
      <c r="C188" s="51" t="str">
        <f>IF(LEN($B188)=0,"",VLOOKUP($B188,'Werte Anlage2'!$A$3:$E$69,2,FALSE))</f>
        <v/>
      </c>
      <c r="D188" s="51" t="str">
        <f>IF(LEN($B188)=0,"",VLOOKUP($B188,'Werte Anlage2'!$A$3:$E$69,5,FALSE))</f>
        <v/>
      </c>
      <c r="E188" s="17"/>
      <c r="F188" s="17"/>
      <c r="G188" s="13"/>
      <c r="H188" s="13"/>
      <c r="I188" s="8" t="str">
        <f>IF(A188="","",IF(Informationen!D$13="","Keine Rolle angegeben",Informationen!D$13))</f>
        <v/>
      </c>
      <c r="J188" s="52" t="str">
        <f>IF(I188="","",Informationen!C$12)</f>
        <v/>
      </c>
      <c r="K188" s="43" t="str">
        <f>IF($I188="","",Informationen!B$16)</f>
        <v/>
      </c>
      <c r="L188" s="43" t="str">
        <f>IF($I188="","",Informationen!D$15)</f>
        <v/>
      </c>
      <c r="M188" s="43" t="str">
        <f>IF($I188="","",Informationen!B$15)</f>
        <v/>
      </c>
      <c r="N188" s="43" t="str">
        <f>IF($I188="","",Informationen!B$17)</f>
        <v/>
      </c>
    </row>
    <row r="189" spans="1:14" x14ac:dyDescent="0.35">
      <c r="A189" s="5" t="str">
        <f t="shared" si="4"/>
        <v/>
      </c>
      <c r="B189" s="6"/>
      <c r="C189" s="51" t="str">
        <f>IF(LEN($B189)=0,"",VLOOKUP($B189,'Werte Anlage2'!$A$3:$E$69,2,FALSE))</f>
        <v/>
      </c>
      <c r="D189" s="51" t="str">
        <f>IF(LEN($B189)=0,"",VLOOKUP($B189,'Werte Anlage2'!$A$3:$E$69,5,FALSE))</f>
        <v/>
      </c>
      <c r="E189" s="17"/>
      <c r="F189" s="17"/>
      <c r="G189" s="13"/>
      <c r="H189" s="13"/>
      <c r="I189" s="8" t="str">
        <f>IF(A189="","",IF(Informationen!D$13="","Keine Rolle angegeben",Informationen!D$13))</f>
        <v/>
      </c>
      <c r="J189" s="52" t="str">
        <f>IF(I189="","",Informationen!C$12)</f>
        <v/>
      </c>
      <c r="K189" s="43" t="str">
        <f>IF($I189="","",Informationen!B$16)</f>
        <v/>
      </c>
      <c r="L189" s="43" t="str">
        <f>IF($I189="","",Informationen!D$15)</f>
        <v/>
      </c>
      <c r="M189" s="43" t="str">
        <f>IF($I189="","",Informationen!B$15)</f>
        <v/>
      </c>
      <c r="N189" s="43" t="str">
        <f>IF($I189="","",Informationen!B$17)</f>
        <v/>
      </c>
    </row>
    <row r="190" spans="1:14" x14ac:dyDescent="0.35">
      <c r="A190" s="5" t="str">
        <f t="shared" si="4"/>
        <v/>
      </c>
      <c r="B190" s="6"/>
      <c r="C190" s="51" t="str">
        <f>IF(LEN($B190)=0,"",VLOOKUP($B190,'Werte Anlage2'!$A$3:$E$69,2,FALSE))</f>
        <v/>
      </c>
      <c r="D190" s="51" t="str">
        <f>IF(LEN($B190)=0,"",VLOOKUP($B190,'Werte Anlage2'!$A$3:$E$69,5,FALSE))</f>
        <v/>
      </c>
      <c r="E190" s="17"/>
      <c r="F190" s="17"/>
      <c r="G190" s="13"/>
      <c r="H190" s="13"/>
      <c r="I190" s="8" t="str">
        <f>IF(A190="","",IF(Informationen!D$13="","Keine Rolle angegeben",Informationen!D$13))</f>
        <v/>
      </c>
      <c r="J190" s="52" t="str">
        <f>IF(I190="","",Informationen!C$12)</f>
        <v/>
      </c>
      <c r="K190" s="43" t="str">
        <f>IF($I190="","",Informationen!B$16)</f>
        <v/>
      </c>
      <c r="L190" s="43" t="str">
        <f>IF($I190="","",Informationen!D$15)</f>
        <v/>
      </c>
      <c r="M190" s="43" t="str">
        <f>IF($I190="","",Informationen!B$15)</f>
        <v/>
      </c>
      <c r="N190" s="43" t="str">
        <f>IF($I190="","",Informationen!B$17)</f>
        <v/>
      </c>
    </row>
    <row r="191" spans="1:14" x14ac:dyDescent="0.35">
      <c r="A191" s="5" t="str">
        <f t="shared" si="4"/>
        <v/>
      </c>
      <c r="B191" s="6"/>
      <c r="C191" s="51" t="str">
        <f>IF(LEN($B191)=0,"",VLOOKUP($B191,'Werte Anlage2'!$A$3:$E$69,2,FALSE))</f>
        <v/>
      </c>
      <c r="D191" s="51" t="str">
        <f>IF(LEN($B191)=0,"",VLOOKUP($B191,'Werte Anlage2'!$A$3:$E$69,5,FALSE))</f>
        <v/>
      </c>
      <c r="E191" s="17"/>
      <c r="F191" s="17"/>
      <c r="G191" s="13"/>
      <c r="H191" s="13"/>
      <c r="I191" s="8" t="str">
        <f>IF(A191="","",IF(Informationen!D$13="","Keine Rolle angegeben",Informationen!D$13))</f>
        <v/>
      </c>
      <c r="J191" s="52" t="str">
        <f>IF(I191="","",Informationen!C$12)</f>
        <v/>
      </c>
      <c r="K191" s="43" t="str">
        <f>IF($I191="","",Informationen!B$16)</f>
        <v/>
      </c>
      <c r="L191" s="43" t="str">
        <f>IF($I191="","",Informationen!D$15)</f>
        <v/>
      </c>
      <c r="M191" s="43" t="str">
        <f>IF($I191="","",Informationen!B$15)</f>
        <v/>
      </c>
      <c r="N191" s="43" t="str">
        <f>IF($I191="","",Informationen!B$17)</f>
        <v/>
      </c>
    </row>
    <row r="192" spans="1:14" x14ac:dyDescent="0.35">
      <c r="A192" s="5" t="str">
        <f t="shared" si="4"/>
        <v/>
      </c>
      <c r="B192" s="6"/>
      <c r="C192" s="51" t="str">
        <f>IF(LEN($B192)=0,"",VLOOKUP($B192,'Werte Anlage2'!$A$3:$E$69,2,FALSE))</f>
        <v/>
      </c>
      <c r="D192" s="51" t="str">
        <f>IF(LEN($B192)=0,"",VLOOKUP($B192,'Werte Anlage2'!$A$3:$E$69,5,FALSE))</f>
        <v/>
      </c>
      <c r="E192" s="17"/>
      <c r="F192" s="17"/>
      <c r="G192" s="13"/>
      <c r="H192" s="13"/>
      <c r="I192" s="8" t="str">
        <f>IF(A192="","",IF(Informationen!D$13="","Keine Rolle angegeben",Informationen!D$13))</f>
        <v/>
      </c>
      <c r="J192" s="52" t="str">
        <f>IF(I192="","",Informationen!C$12)</f>
        <v/>
      </c>
      <c r="K192" s="43" t="str">
        <f>IF($I192="","",Informationen!B$16)</f>
        <v/>
      </c>
      <c r="L192" s="43" t="str">
        <f>IF($I192="","",Informationen!D$15)</f>
        <v/>
      </c>
      <c r="M192" s="43" t="str">
        <f>IF($I192="","",Informationen!B$15)</f>
        <v/>
      </c>
      <c r="N192" s="43" t="str">
        <f>IF($I192="","",Informationen!B$17)</f>
        <v/>
      </c>
    </row>
    <row r="193" spans="1:14" x14ac:dyDescent="0.35">
      <c r="A193" s="5" t="str">
        <f t="shared" si="4"/>
        <v/>
      </c>
      <c r="B193" s="6"/>
      <c r="C193" s="51" t="str">
        <f>IF(LEN($B193)=0,"",VLOOKUP($B193,'Werte Anlage2'!$A$3:$E$69,2,FALSE))</f>
        <v/>
      </c>
      <c r="D193" s="51" t="str">
        <f>IF(LEN($B193)=0,"",VLOOKUP($B193,'Werte Anlage2'!$A$3:$E$69,5,FALSE))</f>
        <v/>
      </c>
      <c r="E193" s="17"/>
      <c r="F193" s="17"/>
      <c r="G193" s="13"/>
      <c r="H193" s="13"/>
      <c r="I193" s="8" t="str">
        <f>IF(A193="","",IF(Informationen!D$13="","Keine Rolle angegeben",Informationen!D$13))</f>
        <v/>
      </c>
      <c r="J193" s="52" t="str">
        <f>IF(I193="","",Informationen!C$12)</f>
        <v/>
      </c>
      <c r="K193" s="43" t="str">
        <f>IF($I193="","",Informationen!B$16)</f>
        <v/>
      </c>
      <c r="L193" s="43" t="str">
        <f>IF($I193="","",Informationen!D$15)</f>
        <v/>
      </c>
      <c r="M193" s="43" t="str">
        <f>IF($I193="","",Informationen!B$15)</f>
        <v/>
      </c>
      <c r="N193" s="43" t="str">
        <f>IF($I193="","",Informationen!B$17)</f>
        <v/>
      </c>
    </row>
    <row r="194" spans="1:14" x14ac:dyDescent="0.35">
      <c r="A194" s="5" t="str">
        <f t="shared" si="4"/>
        <v/>
      </c>
      <c r="B194" s="6"/>
      <c r="C194" s="51" t="str">
        <f>IF(LEN($B194)=0,"",VLOOKUP($B194,'Werte Anlage2'!$A$3:$E$69,2,FALSE))</f>
        <v/>
      </c>
      <c r="D194" s="51" t="str">
        <f>IF(LEN($B194)=0,"",VLOOKUP($B194,'Werte Anlage2'!$A$3:$E$69,5,FALSE))</f>
        <v/>
      </c>
      <c r="E194" s="17"/>
      <c r="F194" s="17"/>
      <c r="G194" s="13"/>
      <c r="H194" s="13"/>
      <c r="I194" s="8" t="str">
        <f>IF(A194="","",IF(Informationen!D$13="","Keine Rolle angegeben",Informationen!D$13))</f>
        <v/>
      </c>
      <c r="J194" s="52" t="str">
        <f>IF(I194="","",Informationen!C$12)</f>
        <v/>
      </c>
      <c r="K194" s="43" t="str">
        <f>IF($I194="","",Informationen!B$16)</f>
        <v/>
      </c>
      <c r="L194" s="43" t="str">
        <f>IF($I194="","",Informationen!D$15)</f>
        <v/>
      </c>
      <c r="M194" s="43" t="str">
        <f>IF($I194="","",Informationen!B$15)</f>
        <v/>
      </c>
      <c r="N194" s="43" t="str">
        <f>IF($I194="","",Informationen!B$17)</f>
        <v/>
      </c>
    </row>
    <row r="195" spans="1:14" x14ac:dyDescent="0.35">
      <c r="A195" s="5" t="str">
        <f t="shared" si="4"/>
        <v/>
      </c>
      <c r="B195" s="6"/>
      <c r="C195" s="51" t="str">
        <f>IF(LEN($B195)=0,"",VLOOKUP($B195,'Werte Anlage2'!$A$3:$E$69,2,FALSE))</f>
        <v/>
      </c>
      <c r="D195" s="51" t="str">
        <f>IF(LEN($B195)=0,"",VLOOKUP($B195,'Werte Anlage2'!$A$3:$E$69,5,FALSE))</f>
        <v/>
      </c>
      <c r="E195" s="17"/>
      <c r="F195" s="17"/>
      <c r="G195" s="13"/>
      <c r="H195" s="13"/>
      <c r="I195" s="8" t="str">
        <f>IF(A195="","",IF(Informationen!D$13="","Keine Rolle angegeben",Informationen!D$13))</f>
        <v/>
      </c>
      <c r="J195" s="52" t="str">
        <f>IF(I195="","",Informationen!C$12)</f>
        <v/>
      </c>
      <c r="K195" s="43" t="str">
        <f>IF($I195="","",Informationen!B$16)</f>
        <v/>
      </c>
      <c r="L195" s="43" t="str">
        <f>IF($I195="","",Informationen!D$15)</f>
        <v/>
      </c>
      <c r="M195" s="43" t="str">
        <f>IF($I195="","",Informationen!B$15)</f>
        <v/>
      </c>
      <c r="N195" s="43" t="str">
        <f>IF($I195="","",Informationen!B$17)</f>
        <v/>
      </c>
    </row>
    <row r="196" spans="1:14" x14ac:dyDescent="0.35">
      <c r="A196" s="5" t="str">
        <f t="shared" si="4"/>
        <v/>
      </c>
      <c r="B196" s="6"/>
      <c r="C196" s="51" t="str">
        <f>IF(LEN($B196)=0,"",VLOOKUP($B196,'Werte Anlage2'!$A$3:$E$69,2,FALSE))</f>
        <v/>
      </c>
      <c r="D196" s="51" t="str">
        <f>IF(LEN($B196)=0,"",VLOOKUP($B196,'Werte Anlage2'!$A$3:$E$69,5,FALSE))</f>
        <v/>
      </c>
      <c r="E196" s="17"/>
      <c r="F196" s="17"/>
      <c r="G196" s="13"/>
      <c r="H196" s="13"/>
      <c r="I196" s="8" t="str">
        <f>IF(A196="","",IF(Informationen!D$13="","Keine Rolle angegeben",Informationen!D$13))</f>
        <v/>
      </c>
      <c r="J196" s="52" t="str">
        <f>IF(I196="","",Informationen!C$12)</f>
        <v/>
      </c>
      <c r="K196" s="43" t="str">
        <f>IF($I196="","",Informationen!B$16)</f>
        <v/>
      </c>
      <c r="L196" s="43" t="str">
        <f>IF($I196="","",Informationen!D$15)</f>
        <v/>
      </c>
      <c r="M196" s="43" t="str">
        <f>IF($I196="","",Informationen!B$15)</f>
        <v/>
      </c>
      <c r="N196" s="43" t="str">
        <f>IF($I196="","",Informationen!B$17)</f>
        <v/>
      </c>
    </row>
    <row r="197" spans="1:14" x14ac:dyDescent="0.35">
      <c r="A197" s="5" t="str">
        <f t="shared" si="4"/>
        <v/>
      </c>
      <c r="B197" s="6"/>
      <c r="C197" s="51" t="str">
        <f>IF(LEN($B197)=0,"",VLOOKUP($B197,'Werte Anlage2'!$A$3:$E$69,2,FALSE))</f>
        <v/>
      </c>
      <c r="D197" s="51" t="str">
        <f>IF(LEN($B197)=0,"",VLOOKUP($B197,'Werte Anlage2'!$A$3:$E$69,5,FALSE))</f>
        <v/>
      </c>
      <c r="E197" s="17"/>
      <c r="F197" s="17"/>
      <c r="G197" s="13"/>
      <c r="H197" s="13"/>
      <c r="I197" s="8" t="str">
        <f>IF(A197="","",IF(Informationen!D$13="","Keine Rolle angegeben",Informationen!D$13))</f>
        <v/>
      </c>
      <c r="J197" s="52" t="str">
        <f>IF(I197="","",Informationen!C$12)</f>
        <v/>
      </c>
      <c r="K197" s="43" t="str">
        <f>IF($I197="","",Informationen!B$16)</f>
        <v/>
      </c>
      <c r="L197" s="43" t="str">
        <f>IF($I197="","",Informationen!D$15)</f>
        <v/>
      </c>
      <c r="M197" s="43" t="str">
        <f>IF($I197="","",Informationen!B$15)</f>
        <v/>
      </c>
      <c r="N197" s="43" t="str">
        <f>IF($I197="","",Informationen!B$17)</f>
        <v/>
      </c>
    </row>
    <row r="198" spans="1:14" x14ac:dyDescent="0.35">
      <c r="A198" s="5" t="str">
        <f t="shared" si="4"/>
        <v/>
      </c>
      <c r="B198" s="6"/>
      <c r="C198" s="51" t="str">
        <f>IF(LEN($B198)=0,"",VLOOKUP($B198,'Werte Anlage2'!$A$3:$E$69,2,FALSE))</f>
        <v/>
      </c>
      <c r="D198" s="51" t="str">
        <f>IF(LEN($B198)=0,"",VLOOKUP($B198,'Werte Anlage2'!$A$3:$E$69,5,FALSE))</f>
        <v/>
      </c>
      <c r="E198" s="17"/>
      <c r="F198" s="17"/>
      <c r="G198" s="13"/>
      <c r="H198" s="13"/>
      <c r="I198" s="8" t="str">
        <f>IF(A198="","",IF(Informationen!D$13="","Keine Rolle angegeben",Informationen!D$13))</f>
        <v/>
      </c>
      <c r="J198" s="52" t="str">
        <f>IF(I198="","",Informationen!C$12)</f>
        <v/>
      </c>
      <c r="K198" s="43" t="str">
        <f>IF($I198="","",Informationen!B$16)</f>
        <v/>
      </c>
      <c r="L198" s="43" t="str">
        <f>IF($I198="","",Informationen!D$15)</f>
        <v/>
      </c>
      <c r="M198" s="43" t="str">
        <f>IF($I198="","",Informationen!B$15)</f>
        <v/>
      </c>
      <c r="N198" s="43" t="str">
        <f>IF($I198="","",Informationen!B$17)</f>
        <v/>
      </c>
    </row>
    <row r="199" spans="1:14" x14ac:dyDescent="0.35">
      <c r="A199" s="5" t="str">
        <f t="shared" si="4"/>
        <v/>
      </c>
      <c r="B199" s="6"/>
      <c r="C199" s="51" t="str">
        <f>IF(LEN($B199)=0,"",VLOOKUP($B199,'Werte Anlage2'!$A$3:$E$69,2,FALSE))</f>
        <v/>
      </c>
      <c r="D199" s="51" t="str">
        <f>IF(LEN($B199)=0,"",VLOOKUP($B199,'Werte Anlage2'!$A$3:$E$69,5,FALSE))</f>
        <v/>
      </c>
      <c r="E199" s="17"/>
      <c r="F199" s="17"/>
      <c r="G199" s="13"/>
      <c r="H199" s="13"/>
      <c r="I199" s="8" t="str">
        <f>IF(A199="","",IF(Informationen!D$13="","Keine Rolle angegeben",Informationen!D$13))</f>
        <v/>
      </c>
      <c r="J199" s="52" t="str">
        <f>IF(I199="","",Informationen!C$12)</f>
        <v/>
      </c>
      <c r="K199" s="43" t="str">
        <f>IF($I199="","",Informationen!B$16)</f>
        <v/>
      </c>
      <c r="L199" s="43" t="str">
        <f>IF($I199="","",Informationen!D$15)</f>
        <v/>
      </c>
      <c r="M199" s="43" t="str">
        <f>IF($I199="","",Informationen!B$15)</f>
        <v/>
      </c>
      <c r="N199" s="43" t="str">
        <f>IF($I199="","",Informationen!B$17)</f>
        <v/>
      </c>
    </row>
    <row r="200" spans="1:14" x14ac:dyDescent="0.35">
      <c r="A200" s="5" t="str">
        <f t="shared" si="4"/>
        <v/>
      </c>
      <c r="B200" s="6"/>
      <c r="C200" s="51" t="str">
        <f>IF(LEN($B200)=0,"",VLOOKUP($B200,'Werte Anlage2'!$A$3:$E$69,2,FALSE))</f>
        <v/>
      </c>
      <c r="D200" s="51" t="str">
        <f>IF(LEN($B200)=0,"",VLOOKUP($B200,'Werte Anlage2'!$A$3:$E$69,5,FALSE))</f>
        <v/>
      </c>
      <c r="E200" s="17"/>
      <c r="F200" s="17"/>
      <c r="G200" s="13"/>
      <c r="H200" s="13"/>
      <c r="I200" s="8" t="str">
        <f>IF(A200="","",IF(Informationen!D$13="","Keine Rolle angegeben",Informationen!D$13))</f>
        <v/>
      </c>
      <c r="J200" s="52" t="str">
        <f>IF(I200="","",Informationen!C$12)</f>
        <v/>
      </c>
      <c r="K200" s="43" t="str">
        <f>IF($I200="","",Informationen!B$16)</f>
        <v/>
      </c>
      <c r="L200" s="43" t="str">
        <f>IF($I200="","",Informationen!D$15)</f>
        <v/>
      </c>
      <c r="M200" s="43" t="str">
        <f>IF($I200="","",Informationen!B$15)</f>
        <v/>
      </c>
      <c r="N200" s="43" t="str">
        <f>IF($I200="","",Informationen!B$17)</f>
        <v/>
      </c>
    </row>
    <row r="201" spans="1:14" x14ac:dyDescent="0.35">
      <c r="A201" s="5" t="str">
        <f t="shared" si="4"/>
        <v/>
      </c>
      <c r="B201" s="6"/>
      <c r="C201" s="51" t="str">
        <f>IF(LEN($B201)=0,"",VLOOKUP($B201,'Werte Anlage2'!$A$3:$E$69,2,FALSE))</f>
        <v/>
      </c>
      <c r="D201" s="51" t="str">
        <f>IF(LEN($B201)=0,"",VLOOKUP($B201,'Werte Anlage2'!$A$3:$E$69,5,FALSE))</f>
        <v/>
      </c>
      <c r="E201" s="17"/>
      <c r="F201" s="17"/>
      <c r="G201" s="13"/>
      <c r="H201" s="13"/>
      <c r="I201" s="8" t="str">
        <f>IF(A201="","",IF(Informationen!D$13="","Keine Rolle angegeben",Informationen!D$13))</f>
        <v/>
      </c>
      <c r="J201" s="52" t="str">
        <f>IF(I201="","",Informationen!C$12)</f>
        <v/>
      </c>
      <c r="K201" s="43" t="str">
        <f>IF($I201="","",Informationen!B$16)</f>
        <v/>
      </c>
      <c r="L201" s="43" t="str">
        <f>IF($I201="","",Informationen!D$15)</f>
        <v/>
      </c>
      <c r="M201" s="43" t="str">
        <f>IF($I201="","",Informationen!B$15)</f>
        <v/>
      </c>
      <c r="N201" s="43" t="str">
        <f>IF($I201="","",Informationen!B$17)</f>
        <v/>
      </c>
    </row>
    <row r="202" spans="1:14" x14ac:dyDescent="0.35">
      <c r="A202" s="5" t="str">
        <f t="shared" si="4"/>
        <v/>
      </c>
      <c r="B202" s="6"/>
      <c r="C202" s="51" t="str">
        <f>IF(LEN($B202)=0,"",VLOOKUP($B202,'Werte Anlage2'!$A$3:$E$69,2,FALSE))</f>
        <v/>
      </c>
      <c r="D202" s="51" t="str">
        <f>IF(LEN($B202)=0,"",VLOOKUP($B202,'Werte Anlage2'!$A$3:$E$69,5,FALSE))</f>
        <v/>
      </c>
      <c r="E202" s="17"/>
      <c r="F202" s="17"/>
      <c r="G202" s="13"/>
      <c r="H202" s="13"/>
      <c r="I202" s="8" t="str">
        <f>IF(A202="","",IF(Informationen!D$13="","Keine Rolle angegeben",Informationen!D$13))</f>
        <v/>
      </c>
      <c r="J202" s="52" t="str">
        <f>IF(I202="","",Informationen!C$12)</f>
        <v/>
      </c>
      <c r="K202" s="43" t="str">
        <f>IF($I202="","",Informationen!B$16)</f>
        <v/>
      </c>
      <c r="L202" s="43" t="str">
        <f>IF($I202="","",Informationen!D$15)</f>
        <v/>
      </c>
      <c r="M202" s="43" t="str">
        <f>IF($I202="","",Informationen!B$15)</f>
        <v/>
      </c>
      <c r="N202" s="43" t="str">
        <f>IF($I202="","",Informationen!B$17)</f>
        <v/>
      </c>
    </row>
    <row r="203" spans="1:14" x14ac:dyDescent="0.35">
      <c r="A203" s="5" t="str">
        <f t="shared" si="4"/>
        <v/>
      </c>
      <c r="B203" s="6"/>
      <c r="C203" s="51" t="str">
        <f>IF(LEN($B203)=0,"",VLOOKUP($B203,'Werte Anlage2'!$A$3:$E$69,2,FALSE))</f>
        <v/>
      </c>
      <c r="D203" s="51" t="str">
        <f>IF(LEN($B203)=0,"",VLOOKUP($B203,'Werte Anlage2'!$A$3:$E$69,5,FALSE))</f>
        <v/>
      </c>
      <c r="E203" s="17"/>
      <c r="F203" s="17"/>
      <c r="G203" s="13"/>
      <c r="H203" s="13"/>
      <c r="I203" s="8" t="str">
        <f>IF(A203="","",IF(Informationen!D$13="","Keine Rolle angegeben",Informationen!D$13))</f>
        <v/>
      </c>
      <c r="J203" s="52" t="str">
        <f>IF(I203="","",Informationen!C$12)</f>
        <v/>
      </c>
      <c r="K203" s="43" t="str">
        <f>IF($I203="","",Informationen!B$16)</f>
        <v/>
      </c>
      <c r="L203" s="43" t="str">
        <f>IF($I203="","",Informationen!D$15)</f>
        <v/>
      </c>
      <c r="M203" s="43" t="str">
        <f>IF($I203="","",Informationen!B$15)</f>
        <v/>
      </c>
      <c r="N203" s="43" t="str">
        <f>IF($I203="","",Informationen!B$17)</f>
        <v/>
      </c>
    </row>
    <row r="204" spans="1:14" x14ac:dyDescent="0.35">
      <c r="A204" s="5" t="str">
        <f t="shared" si="4"/>
        <v/>
      </c>
      <c r="B204" s="6"/>
      <c r="C204" s="51" t="str">
        <f>IF(LEN($B204)=0,"",VLOOKUP($B204,'Werte Anlage2'!$A$3:$E$69,2,FALSE))</f>
        <v/>
      </c>
      <c r="D204" s="51" t="str">
        <f>IF(LEN($B204)=0,"",VLOOKUP($B204,'Werte Anlage2'!$A$3:$E$69,5,FALSE))</f>
        <v/>
      </c>
      <c r="E204" s="17"/>
      <c r="F204" s="17"/>
      <c r="G204" s="13"/>
      <c r="H204" s="13"/>
      <c r="I204" s="8" t="str">
        <f>IF(A204="","",IF(Informationen!D$13="","Keine Rolle angegeben",Informationen!D$13))</f>
        <v/>
      </c>
      <c r="J204" s="52" t="str">
        <f>IF(I204="","",Informationen!C$12)</f>
        <v/>
      </c>
      <c r="K204" s="43" t="str">
        <f>IF($I204="","",Informationen!B$16)</f>
        <v/>
      </c>
      <c r="L204" s="43" t="str">
        <f>IF($I204="","",Informationen!D$15)</f>
        <v/>
      </c>
      <c r="M204" s="43" t="str">
        <f>IF($I204="","",Informationen!B$15)</f>
        <v/>
      </c>
      <c r="N204" s="43" t="str">
        <f>IF($I204="","",Informationen!B$17)</f>
        <v/>
      </c>
    </row>
    <row r="205" spans="1:14" x14ac:dyDescent="0.35">
      <c r="A205" s="5" t="str">
        <f t="shared" si="4"/>
        <v/>
      </c>
      <c r="B205" s="6"/>
      <c r="C205" s="51" t="str">
        <f>IF(LEN($B205)=0,"",VLOOKUP($B205,'Werte Anlage2'!$A$3:$E$69,2,FALSE))</f>
        <v/>
      </c>
      <c r="D205" s="51" t="str">
        <f>IF(LEN($B205)=0,"",VLOOKUP($B205,'Werte Anlage2'!$A$3:$E$69,5,FALSE))</f>
        <v/>
      </c>
      <c r="E205" s="17"/>
      <c r="F205" s="17"/>
      <c r="G205" s="13"/>
      <c r="H205" s="13"/>
      <c r="I205" s="8" t="str">
        <f>IF(A205="","",IF(Informationen!D$13="","Keine Rolle angegeben",Informationen!D$13))</f>
        <v/>
      </c>
      <c r="J205" s="52" t="str">
        <f>IF(I205="","",Informationen!C$12)</f>
        <v/>
      </c>
      <c r="K205" s="43" t="str">
        <f>IF($I205="","",Informationen!B$16)</f>
        <v/>
      </c>
      <c r="L205" s="43" t="str">
        <f>IF($I205="","",Informationen!D$15)</f>
        <v/>
      </c>
      <c r="M205" s="43" t="str">
        <f>IF($I205="","",Informationen!B$15)</f>
        <v/>
      </c>
      <c r="N205" s="43" t="str">
        <f>IF($I205="","",Informationen!B$17)</f>
        <v/>
      </c>
    </row>
    <row r="206" spans="1:14" x14ac:dyDescent="0.35">
      <c r="A206" s="5" t="str">
        <f t="shared" si="4"/>
        <v/>
      </c>
      <c r="B206" s="6"/>
      <c r="C206" s="51" t="str">
        <f>IF(LEN($B206)=0,"",VLOOKUP($B206,'Werte Anlage2'!$A$3:$E$69,2,FALSE))</f>
        <v/>
      </c>
      <c r="D206" s="51" t="str">
        <f>IF(LEN($B206)=0,"",VLOOKUP($B206,'Werte Anlage2'!$A$3:$E$69,5,FALSE))</f>
        <v/>
      </c>
      <c r="E206" s="17"/>
      <c r="F206" s="17"/>
      <c r="G206" s="13"/>
      <c r="H206" s="13"/>
      <c r="I206" s="8" t="str">
        <f>IF(A206="","",IF(Informationen!D$13="","Keine Rolle angegeben",Informationen!D$13))</f>
        <v/>
      </c>
      <c r="J206" s="52" t="str">
        <f>IF(I206="","",Informationen!C$12)</f>
        <v/>
      </c>
      <c r="K206" s="43" t="str">
        <f>IF($I206="","",Informationen!B$16)</f>
        <v/>
      </c>
      <c r="L206" s="43" t="str">
        <f>IF($I206="","",Informationen!D$15)</f>
        <v/>
      </c>
      <c r="M206" s="43" t="str">
        <f>IF($I206="","",Informationen!B$15)</f>
        <v/>
      </c>
      <c r="N206" s="43" t="str">
        <f>IF($I206="","",Informationen!B$17)</f>
        <v/>
      </c>
    </row>
    <row r="207" spans="1:14" x14ac:dyDescent="0.35">
      <c r="A207" s="5" t="str">
        <f t="shared" si="4"/>
        <v/>
      </c>
      <c r="B207" s="6"/>
      <c r="C207" s="51" t="str">
        <f>IF(LEN($B207)=0,"",VLOOKUP($B207,'Werte Anlage2'!$A$3:$E$69,2,FALSE))</f>
        <v/>
      </c>
      <c r="D207" s="51" t="str">
        <f>IF(LEN($B207)=0,"",VLOOKUP($B207,'Werte Anlage2'!$A$3:$E$69,5,FALSE))</f>
        <v/>
      </c>
      <c r="E207" s="17"/>
      <c r="F207" s="17"/>
      <c r="G207" s="13"/>
      <c r="H207" s="13"/>
      <c r="I207" s="8" t="str">
        <f>IF(A207="","",IF(Informationen!D$13="","Keine Rolle angegeben",Informationen!D$13))</f>
        <v/>
      </c>
      <c r="J207" s="52" t="str">
        <f>IF(I207="","",Informationen!C$12)</f>
        <v/>
      </c>
      <c r="K207" s="43" t="str">
        <f>IF($I207="","",Informationen!B$16)</f>
        <v/>
      </c>
      <c r="L207" s="43" t="str">
        <f>IF($I207="","",Informationen!D$15)</f>
        <v/>
      </c>
      <c r="M207" s="43" t="str">
        <f>IF($I207="","",Informationen!B$15)</f>
        <v/>
      </c>
      <c r="N207" s="43" t="str">
        <f>IF($I207="","",Informationen!B$17)</f>
        <v/>
      </c>
    </row>
    <row r="208" spans="1:14" x14ac:dyDescent="0.35">
      <c r="A208" s="5" t="str">
        <f t="shared" si="4"/>
        <v/>
      </c>
      <c r="B208" s="6"/>
      <c r="C208" s="51" t="str">
        <f>IF(LEN($B208)=0,"",VLOOKUP($B208,'Werte Anlage2'!$A$3:$E$69,2,FALSE))</f>
        <v/>
      </c>
      <c r="D208" s="51" t="str">
        <f>IF(LEN($B208)=0,"",VLOOKUP($B208,'Werte Anlage2'!$A$3:$E$69,5,FALSE))</f>
        <v/>
      </c>
      <c r="E208" s="17"/>
      <c r="F208" s="17"/>
      <c r="G208" s="13"/>
      <c r="H208" s="13"/>
      <c r="I208" s="8" t="str">
        <f>IF(A208="","",IF(Informationen!D$13="","Keine Rolle angegeben",Informationen!D$13))</f>
        <v/>
      </c>
      <c r="J208" s="52" t="str">
        <f>IF(I208="","",Informationen!C$12)</f>
        <v/>
      </c>
      <c r="K208" s="43" t="str">
        <f>IF($I208="","",Informationen!B$16)</f>
        <v/>
      </c>
      <c r="L208" s="43" t="str">
        <f>IF($I208="","",Informationen!D$15)</f>
        <v/>
      </c>
      <c r="M208" s="43" t="str">
        <f>IF($I208="","",Informationen!B$15)</f>
        <v/>
      </c>
      <c r="N208" s="43" t="str">
        <f>IF($I208="","",Informationen!B$17)</f>
        <v/>
      </c>
    </row>
    <row r="209" spans="1:14" x14ac:dyDescent="0.35">
      <c r="A209" s="5" t="str">
        <f t="shared" si="4"/>
        <v/>
      </c>
      <c r="B209" s="6"/>
      <c r="C209" s="51" t="str">
        <f>IF(LEN($B209)=0,"",VLOOKUP($B209,'Werte Anlage2'!$A$3:$E$69,2,FALSE))</f>
        <v/>
      </c>
      <c r="D209" s="51" t="str">
        <f>IF(LEN($B209)=0,"",VLOOKUP($B209,'Werte Anlage2'!$A$3:$E$69,5,FALSE))</f>
        <v/>
      </c>
      <c r="E209" s="17"/>
      <c r="F209" s="17"/>
      <c r="G209" s="13"/>
      <c r="H209" s="13"/>
      <c r="I209" s="8" t="str">
        <f>IF(A209="","",IF(Informationen!D$13="","Keine Rolle angegeben",Informationen!D$13))</f>
        <v/>
      </c>
      <c r="J209" s="52" t="str">
        <f>IF(I209="","",Informationen!C$12)</f>
        <v/>
      </c>
      <c r="K209" s="43" t="str">
        <f>IF($I209="","",Informationen!B$16)</f>
        <v/>
      </c>
      <c r="L209" s="43" t="str">
        <f>IF($I209="","",Informationen!D$15)</f>
        <v/>
      </c>
      <c r="M209" s="43" t="str">
        <f>IF($I209="","",Informationen!B$15)</f>
        <v/>
      </c>
      <c r="N209" s="43" t="str">
        <f>IF($I209="","",Informationen!B$17)</f>
        <v/>
      </c>
    </row>
    <row r="210" spans="1:14" x14ac:dyDescent="0.35">
      <c r="A210" s="5" t="str">
        <f t="shared" si="4"/>
        <v/>
      </c>
      <c r="B210" s="6"/>
      <c r="C210" s="51" t="str">
        <f>IF(LEN($B210)=0,"",VLOOKUP($B210,'Werte Anlage2'!$A$3:$E$69,2,FALSE))</f>
        <v/>
      </c>
      <c r="D210" s="51" t="str">
        <f>IF(LEN($B210)=0,"",VLOOKUP($B210,'Werte Anlage2'!$A$3:$E$69,5,FALSE))</f>
        <v/>
      </c>
      <c r="E210" s="17"/>
      <c r="F210" s="17"/>
      <c r="G210" s="13"/>
      <c r="H210" s="13"/>
      <c r="I210" s="8" t="str">
        <f>IF(A210="","",IF(Informationen!D$13="","Keine Rolle angegeben",Informationen!D$13))</f>
        <v/>
      </c>
      <c r="J210" s="52" t="str">
        <f>IF(I210="","",Informationen!C$12)</f>
        <v/>
      </c>
      <c r="K210" s="43" t="str">
        <f>IF($I210="","",Informationen!B$16)</f>
        <v/>
      </c>
      <c r="L210" s="43" t="str">
        <f>IF($I210="","",Informationen!D$15)</f>
        <v/>
      </c>
      <c r="M210" s="43" t="str">
        <f>IF($I210="","",Informationen!B$15)</f>
        <v/>
      </c>
      <c r="N210" s="43" t="str">
        <f>IF($I210="","",Informationen!B$17)</f>
        <v/>
      </c>
    </row>
    <row r="211" spans="1:14" x14ac:dyDescent="0.35">
      <c r="A211" s="5" t="str">
        <f t="shared" si="4"/>
        <v/>
      </c>
      <c r="B211" s="6"/>
      <c r="C211" s="51" t="str">
        <f>IF(LEN($B211)=0,"",VLOOKUP($B211,'Werte Anlage2'!$A$3:$E$69,2,FALSE))</f>
        <v/>
      </c>
      <c r="D211" s="51" t="str">
        <f>IF(LEN($B211)=0,"",VLOOKUP($B211,'Werte Anlage2'!$A$3:$E$69,5,FALSE))</f>
        <v/>
      </c>
      <c r="E211" s="17"/>
      <c r="F211" s="17"/>
      <c r="G211" s="13"/>
      <c r="H211" s="13"/>
      <c r="I211" s="8" t="str">
        <f>IF(A211="","",IF(Informationen!D$13="","Keine Rolle angegeben",Informationen!D$13))</f>
        <v/>
      </c>
      <c r="J211" s="52" t="str">
        <f>IF(I211="","",Informationen!C$12)</f>
        <v/>
      </c>
      <c r="K211" s="43" t="str">
        <f>IF($I211="","",Informationen!B$16)</f>
        <v/>
      </c>
      <c r="L211" s="43" t="str">
        <f>IF($I211="","",Informationen!D$15)</f>
        <v/>
      </c>
      <c r="M211" s="43" t="str">
        <f>IF($I211="","",Informationen!B$15)</f>
        <v/>
      </c>
      <c r="N211" s="43" t="str">
        <f>IF($I211="","",Informationen!B$17)</f>
        <v/>
      </c>
    </row>
    <row r="212" spans="1:14" x14ac:dyDescent="0.35">
      <c r="A212" s="5" t="str">
        <f t="shared" si="4"/>
        <v/>
      </c>
      <c r="B212" s="6"/>
      <c r="C212" s="51" t="str">
        <f>IF(LEN($B212)=0,"",VLOOKUP($B212,'Werte Anlage2'!$A$3:$E$69,2,FALSE))</f>
        <v/>
      </c>
      <c r="D212" s="51" t="str">
        <f>IF(LEN($B212)=0,"",VLOOKUP($B212,'Werte Anlage2'!$A$3:$E$69,5,FALSE))</f>
        <v/>
      </c>
      <c r="E212" s="17"/>
      <c r="F212" s="17"/>
      <c r="G212" s="13"/>
      <c r="H212" s="13"/>
      <c r="I212" s="8" t="str">
        <f>IF(A212="","",IF(Informationen!D$13="","Keine Rolle angegeben",Informationen!D$13))</f>
        <v/>
      </c>
      <c r="J212" s="52" t="str">
        <f>IF(I212="","",Informationen!C$12)</f>
        <v/>
      </c>
      <c r="K212" s="43" t="str">
        <f>IF($I212="","",Informationen!B$16)</f>
        <v/>
      </c>
      <c r="L212" s="43" t="str">
        <f>IF($I212="","",Informationen!D$15)</f>
        <v/>
      </c>
      <c r="M212" s="43" t="str">
        <f>IF($I212="","",Informationen!B$15)</f>
        <v/>
      </c>
      <c r="N212" s="43" t="str">
        <f>IF($I212="","",Informationen!B$17)</f>
        <v/>
      </c>
    </row>
    <row r="213" spans="1:14" x14ac:dyDescent="0.35">
      <c r="A213" s="5" t="str">
        <f t="shared" si="4"/>
        <v/>
      </c>
      <c r="B213" s="6"/>
      <c r="C213" s="51" t="str">
        <f>IF(LEN($B213)=0,"",VLOOKUP($B213,'Werte Anlage2'!$A$3:$E$69,2,FALSE))</f>
        <v/>
      </c>
      <c r="D213" s="51" t="str">
        <f>IF(LEN($B213)=0,"",VLOOKUP($B213,'Werte Anlage2'!$A$3:$E$69,5,FALSE))</f>
        <v/>
      </c>
      <c r="E213" s="17"/>
      <c r="F213" s="17"/>
      <c r="G213" s="13"/>
      <c r="H213" s="13"/>
      <c r="I213" s="8" t="str">
        <f>IF(A213="","",IF(Informationen!D$13="","Keine Rolle angegeben",Informationen!D$13))</f>
        <v/>
      </c>
      <c r="J213" s="52" t="str">
        <f>IF(I213="","",Informationen!C$12)</f>
        <v/>
      </c>
      <c r="K213" s="43" t="str">
        <f>IF($I213="","",Informationen!B$16)</f>
        <v/>
      </c>
      <c r="L213" s="43" t="str">
        <f>IF($I213="","",Informationen!D$15)</f>
        <v/>
      </c>
      <c r="M213" s="43" t="str">
        <f>IF($I213="","",Informationen!B$15)</f>
        <v/>
      </c>
      <c r="N213" s="43" t="str">
        <f>IF($I213="","",Informationen!B$17)</f>
        <v/>
      </c>
    </row>
    <row r="214" spans="1:14" x14ac:dyDescent="0.35">
      <c r="A214" s="5" t="str">
        <f t="shared" si="4"/>
        <v/>
      </c>
      <c r="B214" s="6"/>
      <c r="C214" s="51" t="str">
        <f>IF(LEN($B214)=0,"",VLOOKUP($B214,'Werte Anlage2'!$A$3:$E$69,2,FALSE))</f>
        <v/>
      </c>
      <c r="D214" s="51" t="str">
        <f>IF(LEN($B214)=0,"",VLOOKUP($B214,'Werte Anlage2'!$A$3:$E$69,5,FALSE))</f>
        <v/>
      </c>
      <c r="E214" s="17"/>
      <c r="F214" s="17"/>
      <c r="G214" s="13"/>
      <c r="H214" s="13"/>
      <c r="I214" s="8" t="str">
        <f>IF(A214="","",IF(Informationen!D$13="","Keine Rolle angegeben",Informationen!D$13))</f>
        <v/>
      </c>
      <c r="J214" s="52" t="str">
        <f>IF(I214="","",Informationen!C$12)</f>
        <v/>
      </c>
      <c r="K214" s="43" t="str">
        <f>IF($I214="","",Informationen!B$16)</f>
        <v/>
      </c>
      <c r="L214" s="43" t="str">
        <f>IF($I214="","",Informationen!D$15)</f>
        <v/>
      </c>
      <c r="M214" s="43" t="str">
        <f>IF($I214="","",Informationen!B$15)</f>
        <v/>
      </c>
      <c r="N214" s="43" t="str">
        <f>IF($I214="","",Informationen!B$17)</f>
        <v/>
      </c>
    </row>
    <row r="215" spans="1:14" x14ac:dyDescent="0.35">
      <c r="A215" s="5" t="str">
        <f t="shared" si="4"/>
        <v/>
      </c>
      <c r="B215" s="6"/>
      <c r="C215" s="51" t="str">
        <f>IF(LEN($B215)=0,"",VLOOKUP($B215,'Werte Anlage2'!$A$3:$E$69,2,FALSE))</f>
        <v/>
      </c>
      <c r="D215" s="51" t="str">
        <f>IF(LEN($B215)=0,"",VLOOKUP($B215,'Werte Anlage2'!$A$3:$E$69,5,FALSE))</f>
        <v/>
      </c>
      <c r="E215" s="17"/>
      <c r="F215" s="17"/>
      <c r="G215" s="13"/>
      <c r="H215" s="13"/>
      <c r="I215" s="8" t="str">
        <f>IF(A215="","",IF(Informationen!D$13="","Keine Rolle angegeben",Informationen!D$13))</f>
        <v/>
      </c>
      <c r="J215" s="52" t="str">
        <f>IF(I215="","",Informationen!C$12)</f>
        <v/>
      </c>
      <c r="K215" s="43" t="str">
        <f>IF($I215="","",Informationen!B$16)</f>
        <v/>
      </c>
      <c r="L215" s="43" t="str">
        <f>IF($I215="","",Informationen!D$15)</f>
        <v/>
      </c>
      <c r="M215" s="43" t="str">
        <f>IF($I215="","",Informationen!B$15)</f>
        <v/>
      </c>
      <c r="N215" s="43" t="str">
        <f>IF($I215="","",Informationen!B$17)</f>
        <v/>
      </c>
    </row>
    <row r="216" spans="1:14" x14ac:dyDescent="0.35">
      <c r="A216" s="5" t="str">
        <f t="shared" si="4"/>
        <v/>
      </c>
      <c r="B216" s="6"/>
      <c r="C216" s="51" t="str">
        <f>IF(LEN($B216)=0,"",VLOOKUP($B216,'Werte Anlage2'!$A$3:$E$69,2,FALSE))</f>
        <v/>
      </c>
      <c r="D216" s="51" t="str">
        <f>IF(LEN($B216)=0,"",VLOOKUP($B216,'Werte Anlage2'!$A$3:$E$69,5,FALSE))</f>
        <v/>
      </c>
      <c r="E216" s="17"/>
      <c r="F216" s="17"/>
      <c r="G216" s="13"/>
      <c r="H216" s="13"/>
      <c r="I216" s="8" t="str">
        <f>IF(A216="","",IF(Informationen!D$13="","Keine Rolle angegeben",Informationen!D$13))</f>
        <v/>
      </c>
      <c r="J216" s="52" t="str">
        <f>IF(I216="","",Informationen!C$12)</f>
        <v/>
      </c>
      <c r="K216" s="43" t="str">
        <f>IF($I216="","",Informationen!B$16)</f>
        <v/>
      </c>
      <c r="L216" s="43" t="str">
        <f>IF($I216="","",Informationen!D$15)</f>
        <v/>
      </c>
      <c r="M216" s="43" t="str">
        <f>IF($I216="","",Informationen!B$15)</f>
        <v/>
      </c>
      <c r="N216" s="43" t="str">
        <f>IF($I216="","",Informationen!B$17)</f>
        <v/>
      </c>
    </row>
    <row r="217" spans="1:14" x14ac:dyDescent="0.35">
      <c r="A217" s="5" t="str">
        <f t="shared" si="4"/>
        <v/>
      </c>
      <c r="B217" s="6"/>
      <c r="C217" s="51" t="str">
        <f>IF(LEN($B217)=0,"",VLOOKUP($B217,'Werte Anlage2'!$A$3:$E$69,2,FALSE))</f>
        <v/>
      </c>
      <c r="D217" s="51" t="str">
        <f>IF(LEN($B217)=0,"",VLOOKUP($B217,'Werte Anlage2'!$A$3:$E$69,5,FALSE))</f>
        <v/>
      </c>
      <c r="E217" s="17"/>
      <c r="F217" s="17"/>
      <c r="G217" s="13"/>
      <c r="H217" s="13"/>
      <c r="I217" s="8" t="str">
        <f>IF(A217="","",IF(Informationen!D$13="","Keine Rolle angegeben",Informationen!D$13))</f>
        <v/>
      </c>
      <c r="J217" s="52" t="str">
        <f>IF(I217="","",Informationen!C$12)</f>
        <v/>
      </c>
      <c r="K217" s="43" t="str">
        <f>IF($I217="","",Informationen!B$16)</f>
        <v/>
      </c>
      <c r="L217" s="43" t="str">
        <f>IF($I217="","",Informationen!D$15)</f>
        <v/>
      </c>
      <c r="M217" s="43" t="str">
        <f>IF($I217="","",Informationen!B$15)</f>
        <v/>
      </c>
      <c r="N217" s="43" t="str">
        <f>IF($I217="","",Informationen!B$17)</f>
        <v/>
      </c>
    </row>
    <row r="218" spans="1:14" x14ac:dyDescent="0.35">
      <c r="A218" s="5" t="str">
        <f t="shared" si="4"/>
        <v/>
      </c>
      <c r="B218" s="6"/>
      <c r="C218" s="51" t="str">
        <f>IF(LEN($B218)=0,"",VLOOKUP($B218,'Werte Anlage2'!$A$3:$E$69,2,FALSE))</f>
        <v/>
      </c>
      <c r="D218" s="51" t="str">
        <f>IF(LEN($B218)=0,"",VLOOKUP($B218,'Werte Anlage2'!$A$3:$E$69,5,FALSE))</f>
        <v/>
      </c>
      <c r="E218" s="17"/>
      <c r="F218" s="17"/>
      <c r="G218" s="13"/>
      <c r="H218" s="13"/>
      <c r="I218" s="8" t="str">
        <f>IF(A218="","",IF(Informationen!D$13="","Keine Rolle angegeben",Informationen!D$13))</f>
        <v/>
      </c>
      <c r="J218" s="52" t="str">
        <f>IF(I218="","",Informationen!C$12)</f>
        <v/>
      </c>
      <c r="K218" s="43" t="str">
        <f>IF($I218="","",Informationen!B$16)</f>
        <v/>
      </c>
      <c r="L218" s="43" t="str">
        <f>IF($I218="","",Informationen!D$15)</f>
        <v/>
      </c>
      <c r="M218" s="43" t="str">
        <f>IF($I218="","",Informationen!B$15)</f>
        <v/>
      </c>
      <c r="N218" s="43" t="str">
        <f>IF($I218="","",Informationen!B$17)</f>
        <v/>
      </c>
    </row>
    <row r="219" spans="1:14" x14ac:dyDescent="0.35">
      <c r="A219" s="5" t="str">
        <f t="shared" si="4"/>
        <v/>
      </c>
      <c r="B219" s="6"/>
      <c r="C219" s="51" t="str">
        <f>IF(LEN($B219)=0,"",VLOOKUP($B219,'Werte Anlage2'!$A$3:$E$69,2,FALSE))</f>
        <v/>
      </c>
      <c r="D219" s="51" t="str">
        <f>IF(LEN($B219)=0,"",VLOOKUP($B219,'Werte Anlage2'!$A$3:$E$69,5,FALSE))</f>
        <v/>
      </c>
      <c r="E219" s="17"/>
      <c r="F219" s="17"/>
      <c r="G219" s="13"/>
      <c r="H219" s="13"/>
      <c r="I219" s="8" t="str">
        <f>IF(A219="","",IF(Informationen!D$13="","Keine Rolle angegeben",Informationen!D$13))</f>
        <v/>
      </c>
      <c r="J219" s="52" t="str">
        <f>IF(I219="","",Informationen!C$12)</f>
        <v/>
      </c>
      <c r="K219" s="43" t="str">
        <f>IF($I219="","",Informationen!B$16)</f>
        <v/>
      </c>
      <c r="L219" s="43" t="str">
        <f>IF($I219="","",Informationen!D$15)</f>
        <v/>
      </c>
      <c r="M219" s="43" t="str">
        <f>IF($I219="","",Informationen!B$15)</f>
        <v/>
      </c>
      <c r="N219" s="43" t="str">
        <f>IF($I219="","",Informationen!B$17)</f>
        <v/>
      </c>
    </row>
    <row r="220" spans="1:14" x14ac:dyDescent="0.35">
      <c r="A220" s="5" t="str">
        <f t="shared" si="4"/>
        <v/>
      </c>
      <c r="B220" s="6"/>
      <c r="C220" s="51" t="str">
        <f>IF(LEN($B220)=0,"",VLOOKUP($B220,'Werte Anlage2'!$A$3:$E$69,2,FALSE))</f>
        <v/>
      </c>
      <c r="D220" s="51" t="str">
        <f>IF(LEN($B220)=0,"",VLOOKUP($B220,'Werte Anlage2'!$A$3:$E$69,5,FALSE))</f>
        <v/>
      </c>
      <c r="E220" s="17"/>
      <c r="F220" s="17"/>
      <c r="G220" s="13"/>
      <c r="H220" s="13"/>
      <c r="I220" s="8" t="str">
        <f>IF(A220="","",IF(Informationen!D$13="","Keine Rolle angegeben",Informationen!D$13))</f>
        <v/>
      </c>
      <c r="J220" s="52" t="str">
        <f>IF(I220="","",Informationen!C$12)</f>
        <v/>
      </c>
      <c r="K220" s="43" t="str">
        <f>IF($I220="","",Informationen!B$16)</f>
        <v/>
      </c>
      <c r="L220" s="43" t="str">
        <f>IF($I220="","",Informationen!D$15)</f>
        <v/>
      </c>
      <c r="M220" s="43" t="str">
        <f>IF($I220="","",Informationen!B$15)</f>
        <v/>
      </c>
      <c r="N220" s="43" t="str">
        <f>IF($I220="","",Informationen!B$17)</f>
        <v/>
      </c>
    </row>
    <row r="221" spans="1:14" x14ac:dyDescent="0.35">
      <c r="A221" s="5" t="str">
        <f t="shared" si="4"/>
        <v/>
      </c>
      <c r="B221" s="6"/>
      <c r="C221" s="51" t="str">
        <f>IF(LEN($B221)=0,"",VLOOKUP($B221,'Werte Anlage2'!$A$3:$E$69,2,FALSE))</f>
        <v/>
      </c>
      <c r="D221" s="51" t="str">
        <f>IF(LEN($B221)=0,"",VLOOKUP($B221,'Werte Anlage2'!$A$3:$E$69,5,FALSE))</f>
        <v/>
      </c>
      <c r="E221" s="17"/>
      <c r="F221" s="17"/>
      <c r="G221" s="13"/>
      <c r="H221" s="13"/>
      <c r="I221" s="8" t="str">
        <f>IF(A221="","",IF(Informationen!D$13="","Keine Rolle angegeben",Informationen!D$13))</f>
        <v/>
      </c>
      <c r="J221" s="52" t="str">
        <f>IF(I221="","",Informationen!C$12)</f>
        <v/>
      </c>
      <c r="K221" s="43" t="str">
        <f>IF($I221="","",Informationen!B$16)</f>
        <v/>
      </c>
      <c r="L221" s="43" t="str">
        <f>IF($I221="","",Informationen!D$15)</f>
        <v/>
      </c>
      <c r="M221" s="43" t="str">
        <f>IF($I221="","",Informationen!B$15)</f>
        <v/>
      </c>
      <c r="N221" s="43" t="str">
        <f>IF($I221="","",Informationen!B$17)</f>
        <v/>
      </c>
    </row>
    <row r="222" spans="1:14" x14ac:dyDescent="0.35">
      <c r="A222" s="5" t="str">
        <f t="shared" si="4"/>
        <v/>
      </c>
      <c r="B222" s="6"/>
      <c r="C222" s="51" t="str">
        <f>IF(LEN($B222)=0,"",VLOOKUP($B222,'Werte Anlage2'!$A$3:$E$69,2,FALSE))</f>
        <v/>
      </c>
      <c r="D222" s="51" t="str">
        <f>IF(LEN($B222)=0,"",VLOOKUP($B222,'Werte Anlage2'!$A$3:$E$69,5,FALSE))</f>
        <v/>
      </c>
      <c r="E222" s="17"/>
      <c r="F222" s="17"/>
      <c r="G222" s="13"/>
      <c r="H222" s="13"/>
      <c r="I222" s="8" t="str">
        <f>IF(A222="","",IF(Informationen!D$13="","Keine Rolle angegeben",Informationen!D$13))</f>
        <v/>
      </c>
      <c r="J222" s="52" t="str">
        <f>IF(I222="","",Informationen!C$12)</f>
        <v/>
      </c>
      <c r="K222" s="43" t="str">
        <f>IF($I222="","",Informationen!B$16)</f>
        <v/>
      </c>
      <c r="L222" s="43" t="str">
        <f>IF($I222="","",Informationen!D$15)</f>
        <v/>
      </c>
      <c r="M222" s="43" t="str">
        <f>IF($I222="","",Informationen!B$15)</f>
        <v/>
      </c>
      <c r="N222" s="43" t="str">
        <f>IF($I222="","",Informationen!B$17)</f>
        <v/>
      </c>
    </row>
    <row r="223" spans="1:14" x14ac:dyDescent="0.35">
      <c r="A223" s="5" t="str">
        <f t="shared" si="4"/>
        <v/>
      </c>
      <c r="B223" s="6"/>
      <c r="C223" s="51" t="str">
        <f>IF(LEN($B223)=0,"",VLOOKUP($B223,'Werte Anlage2'!$A$3:$E$69,2,FALSE))</f>
        <v/>
      </c>
      <c r="D223" s="51" t="str">
        <f>IF(LEN($B223)=0,"",VLOOKUP($B223,'Werte Anlage2'!$A$3:$E$69,5,FALSE))</f>
        <v/>
      </c>
      <c r="E223" s="17"/>
      <c r="F223" s="17"/>
      <c r="G223" s="13"/>
      <c r="H223" s="13"/>
      <c r="I223" s="8" t="str">
        <f>IF(A223="","",IF(Informationen!D$13="","Keine Rolle angegeben",Informationen!D$13))</f>
        <v/>
      </c>
      <c r="J223" s="52" t="str">
        <f>IF(I223="","",Informationen!C$12)</f>
        <v/>
      </c>
      <c r="K223" s="43" t="str">
        <f>IF($I223="","",Informationen!B$16)</f>
        <v/>
      </c>
      <c r="L223" s="43" t="str">
        <f>IF($I223="","",Informationen!D$15)</f>
        <v/>
      </c>
      <c r="M223" s="43" t="str">
        <f>IF($I223="","",Informationen!B$15)</f>
        <v/>
      </c>
      <c r="N223" s="43" t="str">
        <f>IF($I223="","",Informationen!B$17)</f>
        <v/>
      </c>
    </row>
    <row r="224" spans="1:14" x14ac:dyDescent="0.35">
      <c r="A224" s="5" t="str">
        <f t="shared" si="4"/>
        <v/>
      </c>
      <c r="B224" s="6"/>
      <c r="C224" s="51" t="str">
        <f>IF(LEN($B224)=0,"",VLOOKUP($B224,'Werte Anlage2'!$A$3:$E$69,2,FALSE))</f>
        <v/>
      </c>
      <c r="D224" s="51" t="str">
        <f>IF(LEN($B224)=0,"",VLOOKUP($B224,'Werte Anlage2'!$A$3:$E$69,5,FALSE))</f>
        <v/>
      </c>
      <c r="E224" s="17"/>
      <c r="F224" s="17"/>
      <c r="G224" s="13"/>
      <c r="H224" s="13"/>
      <c r="I224" s="8" t="str">
        <f>IF(A224="","",IF(Informationen!D$13="","Keine Rolle angegeben",Informationen!D$13))</f>
        <v/>
      </c>
      <c r="J224" s="52" t="str">
        <f>IF(I224="","",Informationen!C$12)</f>
        <v/>
      </c>
      <c r="K224" s="43" t="str">
        <f>IF($I224="","",Informationen!B$16)</f>
        <v/>
      </c>
      <c r="L224" s="43" t="str">
        <f>IF($I224="","",Informationen!D$15)</f>
        <v/>
      </c>
      <c r="M224" s="43" t="str">
        <f>IF($I224="","",Informationen!B$15)</f>
        <v/>
      </c>
      <c r="N224" s="43" t="str">
        <f>IF($I224="","",Informationen!B$17)</f>
        <v/>
      </c>
    </row>
    <row r="225" spans="1:14" x14ac:dyDescent="0.35">
      <c r="A225" s="5" t="str">
        <f t="shared" si="4"/>
        <v/>
      </c>
      <c r="B225" s="6"/>
      <c r="C225" s="51" t="str">
        <f>IF(LEN($B225)=0,"",VLOOKUP($B225,'Werte Anlage2'!$A$3:$E$69,2,FALSE))</f>
        <v/>
      </c>
      <c r="D225" s="51" t="str">
        <f>IF(LEN($B225)=0,"",VLOOKUP($B225,'Werte Anlage2'!$A$3:$E$69,5,FALSE))</f>
        <v/>
      </c>
      <c r="E225" s="17"/>
      <c r="F225" s="17"/>
      <c r="G225" s="13"/>
      <c r="H225" s="13"/>
      <c r="I225" s="8" t="str">
        <f>IF(A225="","",IF(Informationen!D$13="","Keine Rolle angegeben",Informationen!D$13))</f>
        <v/>
      </c>
      <c r="J225" s="52" t="str">
        <f>IF(I225="","",Informationen!C$12)</f>
        <v/>
      </c>
      <c r="K225" s="43" t="str">
        <f>IF($I225="","",Informationen!B$16)</f>
        <v/>
      </c>
      <c r="L225" s="43" t="str">
        <f>IF($I225="","",Informationen!D$15)</f>
        <v/>
      </c>
      <c r="M225" s="43" t="str">
        <f>IF($I225="","",Informationen!B$15)</f>
        <v/>
      </c>
      <c r="N225" s="43" t="str">
        <f>IF($I225="","",Informationen!B$17)</f>
        <v/>
      </c>
    </row>
    <row r="226" spans="1:14" x14ac:dyDescent="0.35">
      <c r="A226" s="5" t="str">
        <f t="shared" si="4"/>
        <v/>
      </c>
      <c r="B226" s="6"/>
      <c r="C226" s="51" t="str">
        <f>IF(LEN($B226)=0,"",VLOOKUP($B226,'Werte Anlage2'!$A$3:$E$69,2,FALSE))</f>
        <v/>
      </c>
      <c r="D226" s="51" t="str">
        <f>IF(LEN($B226)=0,"",VLOOKUP($B226,'Werte Anlage2'!$A$3:$E$69,5,FALSE))</f>
        <v/>
      </c>
      <c r="E226" s="17"/>
      <c r="F226" s="17"/>
      <c r="G226" s="13"/>
      <c r="H226" s="13"/>
      <c r="I226" s="8" t="str">
        <f>IF(A226="","",IF(Informationen!D$13="","Keine Rolle angegeben",Informationen!D$13))</f>
        <v/>
      </c>
      <c r="J226" s="52" t="str">
        <f>IF(I226="","",Informationen!C$12)</f>
        <v/>
      </c>
      <c r="K226" s="43" t="str">
        <f>IF($I226="","",Informationen!B$16)</f>
        <v/>
      </c>
      <c r="L226" s="43" t="str">
        <f>IF($I226="","",Informationen!D$15)</f>
        <v/>
      </c>
      <c r="M226" s="43" t="str">
        <f>IF($I226="","",Informationen!B$15)</f>
        <v/>
      </c>
      <c r="N226" s="43" t="str">
        <f>IF($I226="","",Informationen!B$17)</f>
        <v/>
      </c>
    </row>
    <row r="227" spans="1:14" x14ac:dyDescent="0.35">
      <c r="A227" s="5" t="str">
        <f t="shared" si="4"/>
        <v/>
      </c>
      <c r="B227" s="6"/>
      <c r="C227" s="51" t="str">
        <f>IF(LEN($B227)=0,"",VLOOKUP($B227,'Werte Anlage2'!$A$3:$E$69,2,FALSE))</f>
        <v/>
      </c>
      <c r="D227" s="51" t="str">
        <f>IF(LEN($B227)=0,"",VLOOKUP($B227,'Werte Anlage2'!$A$3:$E$69,5,FALSE))</f>
        <v/>
      </c>
      <c r="E227" s="17"/>
      <c r="F227" s="17"/>
      <c r="G227" s="13"/>
      <c r="H227" s="13"/>
      <c r="I227" s="8" t="str">
        <f>IF(A227="","",IF(Informationen!D$13="","Keine Rolle angegeben",Informationen!D$13))</f>
        <v/>
      </c>
      <c r="J227" s="52" t="str">
        <f>IF(I227="","",Informationen!C$12)</f>
        <v/>
      </c>
      <c r="K227" s="43" t="str">
        <f>IF($I227="","",Informationen!B$16)</f>
        <v/>
      </c>
      <c r="L227" s="43" t="str">
        <f>IF($I227="","",Informationen!D$15)</f>
        <v/>
      </c>
      <c r="M227" s="43" t="str">
        <f>IF($I227="","",Informationen!B$15)</f>
        <v/>
      </c>
      <c r="N227" s="43" t="str">
        <f>IF($I227="","",Informationen!B$17)</f>
        <v/>
      </c>
    </row>
    <row r="228" spans="1:14" x14ac:dyDescent="0.35">
      <c r="A228" s="5" t="str">
        <f t="shared" si="4"/>
        <v/>
      </c>
      <c r="B228" s="6"/>
      <c r="C228" s="51" t="str">
        <f>IF(LEN($B228)=0,"",VLOOKUP($B228,'Werte Anlage2'!$A$3:$E$69,2,FALSE))</f>
        <v/>
      </c>
      <c r="D228" s="51" t="str">
        <f>IF(LEN($B228)=0,"",VLOOKUP($B228,'Werte Anlage2'!$A$3:$E$69,5,FALSE))</f>
        <v/>
      </c>
      <c r="E228" s="17"/>
      <c r="F228" s="17"/>
      <c r="G228" s="13"/>
      <c r="H228" s="13"/>
      <c r="I228" s="8" t="str">
        <f>IF(A228="","",IF(Informationen!D$13="","Keine Rolle angegeben",Informationen!D$13))</f>
        <v/>
      </c>
      <c r="J228" s="52" t="str">
        <f>IF(I228="","",Informationen!C$12)</f>
        <v/>
      </c>
      <c r="K228" s="43" t="str">
        <f>IF($I228="","",Informationen!B$16)</f>
        <v/>
      </c>
      <c r="L228" s="43" t="str">
        <f>IF($I228="","",Informationen!D$15)</f>
        <v/>
      </c>
      <c r="M228" s="43" t="str">
        <f>IF($I228="","",Informationen!B$15)</f>
        <v/>
      </c>
      <c r="N228" s="43" t="str">
        <f>IF($I228="","",Informationen!B$17)</f>
        <v/>
      </c>
    </row>
    <row r="229" spans="1:14" x14ac:dyDescent="0.35">
      <c r="A229" s="5" t="str">
        <f t="shared" si="4"/>
        <v/>
      </c>
      <c r="B229" s="6"/>
      <c r="C229" s="51" t="str">
        <f>IF(LEN($B229)=0,"",VLOOKUP($B229,'Werte Anlage2'!$A$3:$E$69,2,FALSE))</f>
        <v/>
      </c>
      <c r="D229" s="51" t="str">
        <f>IF(LEN($B229)=0,"",VLOOKUP($B229,'Werte Anlage2'!$A$3:$E$69,5,FALSE))</f>
        <v/>
      </c>
      <c r="E229" s="17"/>
      <c r="F229" s="17"/>
      <c r="G229" s="13"/>
      <c r="H229" s="13"/>
      <c r="I229" s="8" t="str">
        <f>IF(A229="","",IF(Informationen!D$13="","Keine Rolle angegeben",Informationen!D$13))</f>
        <v/>
      </c>
      <c r="J229" s="52" t="str">
        <f>IF(I229="","",Informationen!C$12)</f>
        <v/>
      </c>
      <c r="K229" s="43" t="str">
        <f>IF($I229="","",Informationen!B$16)</f>
        <v/>
      </c>
      <c r="L229" s="43" t="str">
        <f>IF($I229="","",Informationen!D$15)</f>
        <v/>
      </c>
      <c r="M229" s="43" t="str">
        <f>IF($I229="","",Informationen!B$15)</f>
        <v/>
      </c>
      <c r="N229" s="43" t="str">
        <f>IF($I229="","",Informationen!B$17)</f>
        <v/>
      </c>
    </row>
    <row r="230" spans="1:14" x14ac:dyDescent="0.35">
      <c r="A230" s="5" t="str">
        <f t="shared" si="4"/>
        <v/>
      </c>
      <c r="B230" s="6"/>
      <c r="C230" s="51" t="str">
        <f>IF(LEN($B230)=0,"",VLOOKUP($B230,'Werte Anlage2'!$A$3:$E$69,2,FALSE))</f>
        <v/>
      </c>
      <c r="D230" s="51" t="str">
        <f>IF(LEN($B230)=0,"",VLOOKUP($B230,'Werte Anlage2'!$A$3:$E$69,5,FALSE))</f>
        <v/>
      </c>
      <c r="E230" s="17"/>
      <c r="F230" s="17"/>
      <c r="G230" s="13"/>
      <c r="H230" s="13"/>
      <c r="I230" s="8" t="str">
        <f>IF(A230="","",IF(Informationen!D$13="","Keine Rolle angegeben",Informationen!D$13))</f>
        <v/>
      </c>
      <c r="J230" s="52" t="str">
        <f>IF(I230="","",Informationen!C$12)</f>
        <v/>
      </c>
      <c r="K230" s="43" t="str">
        <f>IF($I230="","",Informationen!B$16)</f>
        <v/>
      </c>
      <c r="L230" s="43" t="str">
        <f>IF($I230="","",Informationen!D$15)</f>
        <v/>
      </c>
      <c r="M230" s="43" t="str">
        <f>IF($I230="","",Informationen!B$15)</f>
        <v/>
      </c>
      <c r="N230" s="43" t="str">
        <f>IF($I230="","",Informationen!B$17)</f>
        <v/>
      </c>
    </row>
    <row r="231" spans="1:14" x14ac:dyDescent="0.35">
      <c r="A231" s="5" t="str">
        <f t="shared" si="4"/>
        <v/>
      </c>
      <c r="B231" s="6"/>
      <c r="C231" s="51" t="str">
        <f>IF(LEN($B231)=0,"",VLOOKUP($B231,'Werte Anlage2'!$A$3:$E$69,2,FALSE))</f>
        <v/>
      </c>
      <c r="D231" s="51" t="str">
        <f>IF(LEN($B231)=0,"",VLOOKUP($B231,'Werte Anlage2'!$A$3:$E$69,5,FALSE))</f>
        <v/>
      </c>
      <c r="E231" s="17"/>
      <c r="F231" s="17"/>
      <c r="G231" s="13"/>
      <c r="H231" s="13"/>
      <c r="I231" s="8" t="str">
        <f>IF(A231="","",IF(Informationen!D$13="","Keine Rolle angegeben",Informationen!D$13))</f>
        <v/>
      </c>
      <c r="J231" s="52" t="str">
        <f>IF(I231="","",Informationen!C$12)</f>
        <v/>
      </c>
      <c r="K231" s="43" t="str">
        <f>IF($I231="","",Informationen!B$16)</f>
        <v/>
      </c>
      <c r="L231" s="43" t="str">
        <f>IF($I231="","",Informationen!D$15)</f>
        <v/>
      </c>
      <c r="M231" s="43" t="str">
        <f>IF($I231="","",Informationen!B$15)</f>
        <v/>
      </c>
      <c r="N231" s="43" t="str">
        <f>IF($I231="","",Informationen!B$17)</f>
        <v/>
      </c>
    </row>
    <row r="232" spans="1:14" x14ac:dyDescent="0.35">
      <c r="A232" s="5" t="str">
        <f t="shared" si="4"/>
        <v/>
      </c>
      <c r="B232" s="6"/>
      <c r="C232" s="51" t="str">
        <f>IF(LEN($B232)=0,"",VLOOKUP($B232,'Werte Anlage2'!$A$3:$E$69,2,FALSE))</f>
        <v/>
      </c>
      <c r="D232" s="51" t="str">
        <f>IF(LEN($B232)=0,"",VLOOKUP($B232,'Werte Anlage2'!$A$3:$E$69,5,FALSE))</f>
        <v/>
      </c>
      <c r="E232" s="17"/>
      <c r="F232" s="17"/>
      <c r="G232" s="13"/>
      <c r="H232" s="13"/>
      <c r="I232" s="8" t="str">
        <f>IF(A232="","",IF(Informationen!D$13="","Keine Rolle angegeben",Informationen!D$13))</f>
        <v/>
      </c>
      <c r="J232" s="52" t="str">
        <f>IF(I232="","",Informationen!C$12)</f>
        <v/>
      </c>
      <c r="K232" s="43" t="str">
        <f>IF($I232="","",Informationen!B$16)</f>
        <v/>
      </c>
      <c r="L232" s="43" t="str">
        <f>IF($I232="","",Informationen!D$15)</f>
        <v/>
      </c>
      <c r="M232" s="43" t="str">
        <f>IF($I232="","",Informationen!B$15)</f>
        <v/>
      </c>
      <c r="N232" s="43" t="str">
        <f>IF($I232="","",Informationen!B$17)</f>
        <v/>
      </c>
    </row>
    <row r="233" spans="1:14" x14ac:dyDescent="0.35">
      <c r="A233" s="5" t="str">
        <f t="shared" si="4"/>
        <v/>
      </c>
      <c r="B233" s="6"/>
      <c r="C233" s="51" t="str">
        <f>IF(LEN($B233)=0,"",VLOOKUP($B233,'Werte Anlage2'!$A$3:$E$69,2,FALSE))</f>
        <v/>
      </c>
      <c r="D233" s="51" t="str">
        <f>IF(LEN($B233)=0,"",VLOOKUP($B233,'Werte Anlage2'!$A$3:$E$69,5,FALSE))</f>
        <v/>
      </c>
      <c r="E233" s="17"/>
      <c r="F233" s="17"/>
      <c r="G233" s="13"/>
      <c r="H233" s="13"/>
      <c r="I233" s="8" t="str">
        <f>IF(A233="","",IF(Informationen!D$13="","Keine Rolle angegeben",Informationen!D$13))</f>
        <v/>
      </c>
      <c r="J233" s="52" t="str">
        <f>IF(I233="","",Informationen!C$12)</f>
        <v/>
      </c>
      <c r="K233" s="43" t="str">
        <f>IF($I233="","",Informationen!B$16)</f>
        <v/>
      </c>
      <c r="L233" s="43" t="str">
        <f>IF($I233="","",Informationen!D$15)</f>
        <v/>
      </c>
      <c r="M233" s="43" t="str">
        <f>IF($I233="","",Informationen!B$15)</f>
        <v/>
      </c>
      <c r="N233" s="43" t="str">
        <f>IF($I233="","",Informationen!B$17)</f>
        <v/>
      </c>
    </row>
    <row r="234" spans="1:14" x14ac:dyDescent="0.35">
      <c r="A234" s="5" t="str">
        <f t="shared" si="4"/>
        <v/>
      </c>
      <c r="B234" s="6"/>
      <c r="C234" s="51" t="str">
        <f>IF(LEN($B234)=0,"",VLOOKUP($B234,'Werte Anlage2'!$A$3:$E$69,2,FALSE))</f>
        <v/>
      </c>
      <c r="D234" s="51" t="str">
        <f>IF(LEN($B234)=0,"",VLOOKUP($B234,'Werte Anlage2'!$A$3:$E$69,5,FALSE))</f>
        <v/>
      </c>
      <c r="E234" s="17"/>
      <c r="F234" s="17"/>
      <c r="G234" s="13"/>
      <c r="H234" s="13"/>
      <c r="I234" s="8" t="str">
        <f>IF(A234="","",IF(Informationen!D$13="","Keine Rolle angegeben",Informationen!D$13))</f>
        <v/>
      </c>
      <c r="J234" s="52" t="str">
        <f>IF(I234="","",Informationen!C$12)</f>
        <v/>
      </c>
      <c r="K234" s="43" t="str">
        <f>IF($I234="","",Informationen!B$16)</f>
        <v/>
      </c>
      <c r="L234" s="43" t="str">
        <f>IF($I234="","",Informationen!D$15)</f>
        <v/>
      </c>
      <c r="M234" s="43" t="str">
        <f>IF($I234="","",Informationen!B$15)</f>
        <v/>
      </c>
      <c r="N234" s="43" t="str">
        <f>IF($I234="","",Informationen!B$17)</f>
        <v/>
      </c>
    </row>
    <row r="235" spans="1:14" x14ac:dyDescent="0.35">
      <c r="A235" s="5" t="str">
        <f t="shared" si="4"/>
        <v/>
      </c>
      <c r="B235" s="6"/>
      <c r="C235" s="51" t="str">
        <f>IF(LEN($B235)=0,"",VLOOKUP($B235,'Werte Anlage2'!$A$3:$E$69,2,FALSE))</f>
        <v/>
      </c>
      <c r="D235" s="51" t="str">
        <f>IF(LEN($B235)=0,"",VLOOKUP($B235,'Werte Anlage2'!$A$3:$E$69,5,FALSE))</f>
        <v/>
      </c>
      <c r="E235" s="17"/>
      <c r="F235" s="17"/>
      <c r="G235" s="13"/>
      <c r="H235" s="13"/>
      <c r="I235" s="8" t="str">
        <f>IF(A235="","",IF(Informationen!D$13="","Keine Rolle angegeben",Informationen!D$13))</f>
        <v/>
      </c>
      <c r="J235" s="52" t="str">
        <f>IF(I235="","",Informationen!C$12)</f>
        <v/>
      </c>
      <c r="K235" s="43" t="str">
        <f>IF($I235="","",Informationen!B$16)</f>
        <v/>
      </c>
      <c r="L235" s="43" t="str">
        <f>IF($I235="","",Informationen!D$15)</f>
        <v/>
      </c>
      <c r="M235" s="43" t="str">
        <f>IF($I235="","",Informationen!B$15)</f>
        <v/>
      </c>
      <c r="N235" s="43" t="str">
        <f>IF($I235="","",Informationen!B$17)</f>
        <v/>
      </c>
    </row>
    <row r="236" spans="1:14" x14ac:dyDescent="0.35">
      <c r="A236" s="5" t="str">
        <f t="shared" si="4"/>
        <v/>
      </c>
      <c r="B236" s="6"/>
      <c r="C236" s="51" t="str">
        <f>IF(LEN($B236)=0,"",VLOOKUP($B236,'Werte Anlage2'!$A$3:$E$69,2,FALSE))</f>
        <v/>
      </c>
      <c r="D236" s="51" t="str">
        <f>IF(LEN($B236)=0,"",VLOOKUP($B236,'Werte Anlage2'!$A$3:$E$69,5,FALSE))</f>
        <v/>
      </c>
      <c r="E236" s="17"/>
      <c r="F236" s="17"/>
      <c r="G236" s="13"/>
      <c r="H236" s="13"/>
      <c r="I236" s="8" t="str">
        <f>IF(A236="","",IF(Informationen!D$13="","Keine Rolle angegeben",Informationen!D$13))</f>
        <v/>
      </c>
      <c r="J236" s="52" t="str">
        <f>IF(I236="","",Informationen!C$12)</f>
        <v/>
      </c>
      <c r="K236" s="43" t="str">
        <f>IF($I236="","",Informationen!B$16)</f>
        <v/>
      </c>
      <c r="L236" s="43" t="str">
        <f>IF($I236="","",Informationen!D$15)</f>
        <v/>
      </c>
      <c r="M236" s="43" t="str">
        <f>IF($I236="","",Informationen!B$15)</f>
        <v/>
      </c>
      <c r="N236" s="43" t="str">
        <f>IF($I236="","",Informationen!B$17)</f>
        <v/>
      </c>
    </row>
    <row r="237" spans="1:14" x14ac:dyDescent="0.35">
      <c r="A237" s="5" t="str">
        <f t="shared" si="4"/>
        <v/>
      </c>
      <c r="B237" s="6"/>
      <c r="C237" s="51" t="str">
        <f>IF(LEN($B237)=0,"",VLOOKUP($B237,'Werte Anlage2'!$A$3:$E$69,2,FALSE))</f>
        <v/>
      </c>
      <c r="D237" s="51" t="str">
        <f>IF(LEN($B237)=0,"",VLOOKUP($B237,'Werte Anlage2'!$A$3:$E$69,5,FALSE))</f>
        <v/>
      </c>
      <c r="E237" s="17"/>
      <c r="F237" s="17"/>
      <c r="G237" s="13"/>
      <c r="H237" s="13"/>
      <c r="I237" s="8" t="str">
        <f>IF(A237="","",IF(Informationen!D$13="","Keine Rolle angegeben",Informationen!D$13))</f>
        <v/>
      </c>
      <c r="J237" s="52" t="str">
        <f>IF(I237="","",Informationen!C$12)</f>
        <v/>
      </c>
      <c r="K237" s="43" t="str">
        <f>IF($I237="","",Informationen!B$16)</f>
        <v/>
      </c>
      <c r="L237" s="43" t="str">
        <f>IF($I237="","",Informationen!D$15)</f>
        <v/>
      </c>
      <c r="M237" s="43" t="str">
        <f>IF($I237="","",Informationen!B$15)</f>
        <v/>
      </c>
      <c r="N237" s="43" t="str">
        <f>IF($I237="","",Informationen!B$17)</f>
        <v/>
      </c>
    </row>
    <row r="238" spans="1:14" x14ac:dyDescent="0.35">
      <c r="A238" s="5" t="str">
        <f t="shared" ref="A238:A301" si="5">IF(B238="","",A237+1)</f>
        <v/>
      </c>
      <c r="B238" s="6"/>
      <c r="C238" s="51" t="str">
        <f>IF(LEN($B238)=0,"",VLOOKUP($B238,'Werte Anlage2'!$A$3:$E$69,2,FALSE))</f>
        <v/>
      </c>
      <c r="D238" s="51" t="str">
        <f>IF(LEN($B238)=0,"",VLOOKUP($B238,'Werte Anlage2'!$A$3:$E$69,5,FALSE))</f>
        <v/>
      </c>
      <c r="E238" s="17"/>
      <c r="F238" s="17"/>
      <c r="G238" s="13"/>
      <c r="H238" s="13"/>
      <c r="I238" s="8" t="str">
        <f>IF(A238="","",IF(Informationen!D$13="","Keine Rolle angegeben",Informationen!D$13))</f>
        <v/>
      </c>
      <c r="J238" s="52" t="str">
        <f>IF(I238="","",Informationen!C$12)</f>
        <v/>
      </c>
      <c r="K238" s="43" t="str">
        <f>IF($I238="","",Informationen!B$16)</f>
        <v/>
      </c>
      <c r="L238" s="43" t="str">
        <f>IF($I238="","",Informationen!D$15)</f>
        <v/>
      </c>
      <c r="M238" s="43" t="str">
        <f>IF($I238="","",Informationen!B$15)</f>
        <v/>
      </c>
      <c r="N238" s="43" t="str">
        <f>IF($I238="","",Informationen!B$17)</f>
        <v/>
      </c>
    </row>
    <row r="239" spans="1:14" x14ac:dyDescent="0.35">
      <c r="A239" s="5" t="str">
        <f t="shared" si="5"/>
        <v/>
      </c>
      <c r="B239" s="6"/>
      <c r="C239" s="51" t="str">
        <f>IF(LEN($B239)=0,"",VLOOKUP($B239,'Werte Anlage2'!$A$3:$E$69,2,FALSE))</f>
        <v/>
      </c>
      <c r="D239" s="51" t="str">
        <f>IF(LEN($B239)=0,"",VLOOKUP($B239,'Werte Anlage2'!$A$3:$E$69,5,FALSE))</f>
        <v/>
      </c>
      <c r="E239" s="17"/>
      <c r="F239" s="17"/>
      <c r="G239" s="13"/>
      <c r="H239" s="13"/>
      <c r="I239" s="8" t="str">
        <f>IF(A239="","",IF(Informationen!D$13="","Keine Rolle angegeben",Informationen!D$13))</f>
        <v/>
      </c>
      <c r="J239" s="52" t="str">
        <f>IF(I239="","",Informationen!C$12)</f>
        <v/>
      </c>
      <c r="K239" s="43" t="str">
        <f>IF($I239="","",Informationen!B$16)</f>
        <v/>
      </c>
      <c r="L239" s="43" t="str">
        <f>IF($I239="","",Informationen!D$15)</f>
        <v/>
      </c>
      <c r="M239" s="43" t="str">
        <f>IF($I239="","",Informationen!B$15)</f>
        <v/>
      </c>
      <c r="N239" s="43" t="str">
        <f>IF($I239="","",Informationen!B$17)</f>
        <v/>
      </c>
    </row>
    <row r="240" spans="1:14" x14ac:dyDescent="0.35">
      <c r="A240" s="5" t="str">
        <f t="shared" si="5"/>
        <v/>
      </c>
      <c r="B240" s="6"/>
      <c r="C240" s="51" t="str">
        <f>IF(LEN($B240)=0,"",VLOOKUP($B240,'Werte Anlage2'!$A$3:$E$69,2,FALSE))</f>
        <v/>
      </c>
      <c r="D240" s="51" t="str">
        <f>IF(LEN($B240)=0,"",VLOOKUP($B240,'Werte Anlage2'!$A$3:$E$69,5,FALSE))</f>
        <v/>
      </c>
      <c r="E240" s="17"/>
      <c r="F240" s="17"/>
      <c r="G240" s="13"/>
      <c r="H240" s="13"/>
      <c r="I240" s="8" t="str">
        <f>IF(A240="","",IF(Informationen!D$13="","Keine Rolle angegeben",Informationen!D$13))</f>
        <v/>
      </c>
      <c r="J240" s="52" t="str">
        <f>IF(I240="","",Informationen!C$12)</f>
        <v/>
      </c>
      <c r="K240" s="43" t="str">
        <f>IF($I240="","",Informationen!B$16)</f>
        <v/>
      </c>
      <c r="L240" s="43" t="str">
        <f>IF($I240="","",Informationen!D$15)</f>
        <v/>
      </c>
      <c r="M240" s="43" t="str">
        <f>IF($I240="","",Informationen!B$15)</f>
        <v/>
      </c>
      <c r="N240" s="43" t="str">
        <f>IF($I240="","",Informationen!B$17)</f>
        <v/>
      </c>
    </row>
    <row r="241" spans="1:14" x14ac:dyDescent="0.35">
      <c r="A241" s="5" t="str">
        <f t="shared" si="5"/>
        <v/>
      </c>
      <c r="B241" s="6"/>
      <c r="C241" s="51" t="str">
        <f>IF(LEN($B241)=0,"",VLOOKUP($B241,'Werte Anlage2'!$A$3:$E$69,2,FALSE))</f>
        <v/>
      </c>
      <c r="D241" s="51" t="str">
        <f>IF(LEN($B241)=0,"",VLOOKUP($B241,'Werte Anlage2'!$A$3:$E$69,5,FALSE))</f>
        <v/>
      </c>
      <c r="E241" s="17"/>
      <c r="F241" s="17"/>
      <c r="G241" s="13"/>
      <c r="H241" s="13"/>
      <c r="I241" s="8" t="str">
        <f>IF(A241="","",IF(Informationen!D$13="","Keine Rolle angegeben",Informationen!D$13))</f>
        <v/>
      </c>
      <c r="J241" s="52" t="str">
        <f>IF(I241="","",Informationen!C$12)</f>
        <v/>
      </c>
      <c r="K241" s="43" t="str">
        <f>IF($I241="","",Informationen!B$16)</f>
        <v/>
      </c>
      <c r="L241" s="43" t="str">
        <f>IF($I241="","",Informationen!D$15)</f>
        <v/>
      </c>
      <c r="M241" s="43" t="str">
        <f>IF($I241="","",Informationen!B$15)</f>
        <v/>
      </c>
      <c r="N241" s="43" t="str">
        <f>IF($I241="","",Informationen!B$17)</f>
        <v/>
      </c>
    </row>
    <row r="242" spans="1:14" x14ac:dyDescent="0.35">
      <c r="A242" s="5" t="str">
        <f t="shared" si="5"/>
        <v/>
      </c>
      <c r="B242" s="6"/>
      <c r="C242" s="51" t="str">
        <f>IF(LEN($B242)=0,"",VLOOKUP($B242,'Werte Anlage2'!$A$3:$E$69,2,FALSE))</f>
        <v/>
      </c>
      <c r="D242" s="51" t="str">
        <f>IF(LEN($B242)=0,"",VLOOKUP($B242,'Werte Anlage2'!$A$3:$E$69,5,FALSE))</f>
        <v/>
      </c>
      <c r="E242" s="17"/>
      <c r="F242" s="17"/>
      <c r="G242" s="13"/>
      <c r="H242" s="13"/>
      <c r="I242" s="8" t="str">
        <f>IF(A242="","",IF(Informationen!D$13="","Keine Rolle angegeben",Informationen!D$13))</f>
        <v/>
      </c>
      <c r="J242" s="52" t="str">
        <f>IF(I242="","",Informationen!C$12)</f>
        <v/>
      </c>
      <c r="K242" s="43" t="str">
        <f>IF($I242="","",Informationen!B$16)</f>
        <v/>
      </c>
      <c r="L242" s="43" t="str">
        <f>IF($I242="","",Informationen!D$15)</f>
        <v/>
      </c>
      <c r="M242" s="43" t="str">
        <f>IF($I242="","",Informationen!B$15)</f>
        <v/>
      </c>
      <c r="N242" s="43" t="str">
        <f>IF($I242="","",Informationen!B$17)</f>
        <v/>
      </c>
    </row>
    <row r="243" spans="1:14" x14ac:dyDescent="0.35">
      <c r="A243" s="5" t="str">
        <f t="shared" si="5"/>
        <v/>
      </c>
      <c r="B243" s="6"/>
      <c r="C243" s="51" t="str">
        <f>IF(LEN($B243)=0,"",VLOOKUP($B243,'Werte Anlage2'!$A$3:$E$69,2,FALSE))</f>
        <v/>
      </c>
      <c r="D243" s="51" t="str">
        <f>IF(LEN($B243)=0,"",VLOOKUP($B243,'Werte Anlage2'!$A$3:$E$69,5,FALSE))</f>
        <v/>
      </c>
      <c r="E243" s="17"/>
      <c r="F243" s="17"/>
      <c r="G243" s="13"/>
      <c r="H243" s="13"/>
      <c r="I243" s="8" t="str">
        <f>IF(A243="","",IF(Informationen!D$13="","Keine Rolle angegeben",Informationen!D$13))</f>
        <v/>
      </c>
      <c r="J243" s="52" t="str">
        <f>IF(I243="","",Informationen!C$12)</f>
        <v/>
      </c>
      <c r="K243" s="43" t="str">
        <f>IF($I243="","",Informationen!B$16)</f>
        <v/>
      </c>
      <c r="L243" s="43" t="str">
        <f>IF($I243="","",Informationen!D$15)</f>
        <v/>
      </c>
      <c r="M243" s="43" t="str">
        <f>IF($I243="","",Informationen!B$15)</f>
        <v/>
      </c>
      <c r="N243" s="43" t="str">
        <f>IF($I243="","",Informationen!B$17)</f>
        <v/>
      </c>
    </row>
    <row r="244" spans="1:14" x14ac:dyDescent="0.35">
      <c r="A244" s="5" t="str">
        <f t="shared" si="5"/>
        <v/>
      </c>
      <c r="B244" s="6"/>
      <c r="C244" s="51" t="str">
        <f>IF(LEN($B244)=0,"",VLOOKUP($B244,'Werte Anlage2'!$A$3:$E$69,2,FALSE))</f>
        <v/>
      </c>
      <c r="D244" s="51" t="str">
        <f>IF(LEN($B244)=0,"",VLOOKUP($B244,'Werte Anlage2'!$A$3:$E$69,5,FALSE))</f>
        <v/>
      </c>
      <c r="E244" s="17"/>
      <c r="F244" s="17"/>
      <c r="G244" s="13"/>
      <c r="H244" s="13"/>
      <c r="I244" s="8" t="str">
        <f>IF(A244="","",IF(Informationen!D$13="","Keine Rolle angegeben",Informationen!D$13))</f>
        <v/>
      </c>
      <c r="J244" s="52" t="str">
        <f>IF(I244="","",Informationen!C$12)</f>
        <v/>
      </c>
      <c r="K244" s="43" t="str">
        <f>IF($I244="","",Informationen!B$16)</f>
        <v/>
      </c>
      <c r="L244" s="43" t="str">
        <f>IF($I244="","",Informationen!D$15)</f>
        <v/>
      </c>
      <c r="M244" s="43" t="str">
        <f>IF($I244="","",Informationen!B$15)</f>
        <v/>
      </c>
      <c r="N244" s="43" t="str">
        <f>IF($I244="","",Informationen!B$17)</f>
        <v/>
      </c>
    </row>
    <row r="245" spans="1:14" x14ac:dyDescent="0.35">
      <c r="A245" s="5" t="str">
        <f t="shared" si="5"/>
        <v/>
      </c>
      <c r="B245" s="6"/>
      <c r="C245" s="51" t="str">
        <f>IF(LEN($B245)=0,"",VLOOKUP($B245,'Werte Anlage2'!$A$3:$E$69,2,FALSE))</f>
        <v/>
      </c>
      <c r="D245" s="51" t="str">
        <f>IF(LEN($B245)=0,"",VLOOKUP($B245,'Werte Anlage2'!$A$3:$E$69,5,FALSE))</f>
        <v/>
      </c>
      <c r="E245" s="17"/>
      <c r="F245" s="17"/>
      <c r="G245" s="13"/>
      <c r="H245" s="13"/>
      <c r="I245" s="8" t="str">
        <f>IF(A245="","",IF(Informationen!D$13="","Keine Rolle angegeben",Informationen!D$13))</f>
        <v/>
      </c>
      <c r="J245" s="52" t="str">
        <f>IF(I245="","",Informationen!C$12)</f>
        <v/>
      </c>
      <c r="K245" s="43" t="str">
        <f>IF($I245="","",Informationen!B$16)</f>
        <v/>
      </c>
      <c r="L245" s="43" t="str">
        <f>IF($I245="","",Informationen!D$15)</f>
        <v/>
      </c>
      <c r="M245" s="43" t="str">
        <f>IF($I245="","",Informationen!B$15)</f>
        <v/>
      </c>
      <c r="N245" s="43" t="str">
        <f>IF($I245="","",Informationen!B$17)</f>
        <v/>
      </c>
    </row>
    <row r="246" spans="1:14" x14ac:dyDescent="0.35">
      <c r="A246" s="5" t="str">
        <f t="shared" si="5"/>
        <v/>
      </c>
      <c r="B246" s="6"/>
      <c r="C246" s="51" t="str">
        <f>IF(LEN($B246)=0,"",VLOOKUP($B246,'Werte Anlage2'!$A$3:$E$69,2,FALSE))</f>
        <v/>
      </c>
      <c r="D246" s="51" t="str">
        <f>IF(LEN($B246)=0,"",VLOOKUP($B246,'Werte Anlage2'!$A$3:$E$69,5,FALSE))</f>
        <v/>
      </c>
      <c r="E246" s="17"/>
      <c r="F246" s="17"/>
      <c r="G246" s="13"/>
      <c r="H246" s="13"/>
      <c r="I246" s="8" t="str">
        <f>IF(A246="","",IF(Informationen!D$13="","Keine Rolle angegeben",Informationen!D$13))</f>
        <v/>
      </c>
      <c r="J246" s="52" t="str">
        <f>IF(I246="","",Informationen!C$12)</f>
        <v/>
      </c>
      <c r="K246" s="43" t="str">
        <f>IF($I246="","",Informationen!B$16)</f>
        <v/>
      </c>
      <c r="L246" s="43" t="str">
        <f>IF($I246="","",Informationen!D$15)</f>
        <v/>
      </c>
      <c r="M246" s="43" t="str">
        <f>IF($I246="","",Informationen!B$15)</f>
        <v/>
      </c>
      <c r="N246" s="43" t="str">
        <f>IF($I246="","",Informationen!B$17)</f>
        <v/>
      </c>
    </row>
    <row r="247" spans="1:14" x14ac:dyDescent="0.35">
      <c r="A247" s="5" t="str">
        <f t="shared" si="5"/>
        <v/>
      </c>
      <c r="B247" s="6"/>
      <c r="C247" s="51" t="str">
        <f>IF(LEN($B247)=0,"",VLOOKUP($B247,'Werte Anlage2'!$A$3:$E$69,2,FALSE))</f>
        <v/>
      </c>
      <c r="D247" s="51" t="str">
        <f>IF(LEN($B247)=0,"",VLOOKUP($B247,'Werte Anlage2'!$A$3:$E$69,5,FALSE))</f>
        <v/>
      </c>
      <c r="E247" s="17"/>
      <c r="F247" s="17"/>
      <c r="G247" s="13"/>
      <c r="H247" s="13"/>
      <c r="I247" s="8" t="str">
        <f>IF(A247="","",IF(Informationen!D$13="","Keine Rolle angegeben",Informationen!D$13))</f>
        <v/>
      </c>
      <c r="J247" s="52" t="str">
        <f>IF(I247="","",Informationen!C$12)</f>
        <v/>
      </c>
      <c r="K247" s="43" t="str">
        <f>IF($I247="","",Informationen!B$16)</f>
        <v/>
      </c>
      <c r="L247" s="43" t="str">
        <f>IF($I247="","",Informationen!D$15)</f>
        <v/>
      </c>
      <c r="M247" s="43" t="str">
        <f>IF($I247="","",Informationen!B$15)</f>
        <v/>
      </c>
      <c r="N247" s="43" t="str">
        <f>IF($I247="","",Informationen!B$17)</f>
        <v/>
      </c>
    </row>
    <row r="248" spans="1:14" x14ac:dyDescent="0.35">
      <c r="A248" s="5" t="str">
        <f t="shared" si="5"/>
        <v/>
      </c>
      <c r="B248" s="6"/>
      <c r="C248" s="51" t="str">
        <f>IF(LEN($B248)=0,"",VLOOKUP($B248,'Werte Anlage2'!$A$3:$E$69,2,FALSE))</f>
        <v/>
      </c>
      <c r="D248" s="51" t="str">
        <f>IF(LEN($B248)=0,"",VLOOKUP($B248,'Werte Anlage2'!$A$3:$E$69,5,FALSE))</f>
        <v/>
      </c>
      <c r="E248" s="17"/>
      <c r="F248" s="17"/>
      <c r="G248" s="13"/>
      <c r="H248" s="13"/>
      <c r="I248" s="8" t="str">
        <f>IF(A248="","",IF(Informationen!D$13="","Keine Rolle angegeben",Informationen!D$13))</f>
        <v/>
      </c>
      <c r="J248" s="52" t="str">
        <f>IF(I248="","",Informationen!C$12)</f>
        <v/>
      </c>
      <c r="K248" s="43" t="str">
        <f>IF($I248="","",Informationen!B$16)</f>
        <v/>
      </c>
      <c r="L248" s="43" t="str">
        <f>IF($I248="","",Informationen!D$15)</f>
        <v/>
      </c>
      <c r="M248" s="43" t="str">
        <f>IF($I248="","",Informationen!B$15)</f>
        <v/>
      </c>
      <c r="N248" s="43" t="str">
        <f>IF($I248="","",Informationen!B$17)</f>
        <v/>
      </c>
    </row>
    <row r="249" spans="1:14" x14ac:dyDescent="0.35">
      <c r="A249" s="5" t="str">
        <f t="shared" si="5"/>
        <v/>
      </c>
      <c r="B249" s="6"/>
      <c r="C249" s="51" t="str">
        <f>IF(LEN($B249)=0,"",VLOOKUP($B249,'Werte Anlage2'!$A$3:$E$69,2,FALSE))</f>
        <v/>
      </c>
      <c r="D249" s="51" t="str">
        <f>IF(LEN($B249)=0,"",VLOOKUP($B249,'Werte Anlage2'!$A$3:$E$69,5,FALSE))</f>
        <v/>
      </c>
      <c r="E249" s="17"/>
      <c r="F249" s="17"/>
      <c r="G249" s="13"/>
      <c r="H249" s="13"/>
      <c r="I249" s="8" t="str">
        <f>IF(A249="","",IF(Informationen!D$13="","Keine Rolle angegeben",Informationen!D$13))</f>
        <v/>
      </c>
      <c r="J249" s="52" t="str">
        <f>IF(I249="","",Informationen!C$12)</f>
        <v/>
      </c>
      <c r="K249" s="43" t="str">
        <f>IF($I249="","",Informationen!B$16)</f>
        <v/>
      </c>
      <c r="L249" s="43" t="str">
        <f>IF($I249="","",Informationen!D$15)</f>
        <v/>
      </c>
      <c r="M249" s="43" t="str">
        <f>IF($I249="","",Informationen!B$15)</f>
        <v/>
      </c>
      <c r="N249" s="43" t="str">
        <f>IF($I249="","",Informationen!B$17)</f>
        <v/>
      </c>
    </row>
    <row r="250" spans="1:14" x14ac:dyDescent="0.35">
      <c r="A250" s="5" t="str">
        <f t="shared" si="5"/>
        <v/>
      </c>
      <c r="B250" s="6"/>
      <c r="C250" s="51" t="str">
        <f>IF(LEN($B250)=0,"",VLOOKUP($B250,'Werte Anlage2'!$A$3:$E$69,2,FALSE))</f>
        <v/>
      </c>
      <c r="D250" s="51" t="str">
        <f>IF(LEN($B250)=0,"",VLOOKUP($B250,'Werte Anlage2'!$A$3:$E$69,5,FALSE))</f>
        <v/>
      </c>
      <c r="E250" s="17"/>
      <c r="F250" s="17"/>
      <c r="G250" s="13"/>
      <c r="H250" s="13"/>
      <c r="I250" s="8" t="str">
        <f>IF(A250="","",IF(Informationen!D$13="","Keine Rolle angegeben",Informationen!D$13))</f>
        <v/>
      </c>
      <c r="J250" s="52" t="str">
        <f>IF(I250="","",Informationen!C$12)</f>
        <v/>
      </c>
      <c r="K250" s="43" t="str">
        <f>IF($I250="","",Informationen!B$16)</f>
        <v/>
      </c>
      <c r="L250" s="43" t="str">
        <f>IF($I250="","",Informationen!D$15)</f>
        <v/>
      </c>
      <c r="M250" s="43" t="str">
        <f>IF($I250="","",Informationen!B$15)</f>
        <v/>
      </c>
      <c r="N250" s="43" t="str">
        <f>IF($I250="","",Informationen!B$17)</f>
        <v/>
      </c>
    </row>
    <row r="251" spans="1:14" x14ac:dyDescent="0.35">
      <c r="A251" s="5" t="str">
        <f t="shared" si="5"/>
        <v/>
      </c>
      <c r="B251" s="6"/>
      <c r="C251" s="51" t="str">
        <f>IF(LEN($B251)=0,"",VLOOKUP($B251,'Werte Anlage2'!$A$3:$E$69,2,FALSE))</f>
        <v/>
      </c>
      <c r="D251" s="51" t="str">
        <f>IF(LEN($B251)=0,"",VLOOKUP($B251,'Werte Anlage2'!$A$3:$E$69,5,FALSE))</f>
        <v/>
      </c>
      <c r="E251" s="17"/>
      <c r="F251" s="17"/>
      <c r="G251" s="13"/>
      <c r="H251" s="13"/>
      <c r="I251" s="8" t="str">
        <f>IF(A251="","",IF(Informationen!D$13="","Keine Rolle angegeben",Informationen!D$13))</f>
        <v/>
      </c>
      <c r="J251" s="52" t="str">
        <f>IF(I251="","",Informationen!C$12)</f>
        <v/>
      </c>
      <c r="K251" s="43" t="str">
        <f>IF($I251="","",Informationen!B$16)</f>
        <v/>
      </c>
      <c r="L251" s="43" t="str">
        <f>IF($I251="","",Informationen!D$15)</f>
        <v/>
      </c>
      <c r="M251" s="43" t="str">
        <f>IF($I251="","",Informationen!B$15)</f>
        <v/>
      </c>
      <c r="N251" s="43" t="str">
        <f>IF($I251="","",Informationen!B$17)</f>
        <v/>
      </c>
    </row>
    <row r="252" spans="1:14" x14ac:dyDescent="0.35">
      <c r="A252" s="5" t="str">
        <f t="shared" si="5"/>
        <v/>
      </c>
      <c r="B252" s="6"/>
      <c r="C252" s="51" t="str">
        <f>IF(LEN($B252)=0,"",VLOOKUP($B252,'Werte Anlage2'!$A$3:$E$69,2,FALSE))</f>
        <v/>
      </c>
      <c r="D252" s="51" t="str">
        <f>IF(LEN($B252)=0,"",VLOOKUP($B252,'Werte Anlage2'!$A$3:$E$69,5,FALSE))</f>
        <v/>
      </c>
      <c r="E252" s="17"/>
      <c r="F252" s="17"/>
      <c r="G252" s="13"/>
      <c r="H252" s="13"/>
      <c r="I252" s="8" t="str">
        <f>IF(A252="","",IF(Informationen!D$13="","Keine Rolle angegeben",Informationen!D$13))</f>
        <v/>
      </c>
      <c r="J252" s="52" t="str">
        <f>IF(I252="","",Informationen!C$12)</f>
        <v/>
      </c>
      <c r="K252" s="43" t="str">
        <f>IF($I252="","",Informationen!B$16)</f>
        <v/>
      </c>
      <c r="L252" s="43" t="str">
        <f>IF($I252="","",Informationen!D$15)</f>
        <v/>
      </c>
      <c r="M252" s="43" t="str">
        <f>IF($I252="","",Informationen!B$15)</f>
        <v/>
      </c>
      <c r="N252" s="43" t="str">
        <f>IF($I252="","",Informationen!B$17)</f>
        <v/>
      </c>
    </row>
    <row r="253" spans="1:14" x14ac:dyDescent="0.35">
      <c r="A253" s="5" t="str">
        <f t="shared" si="5"/>
        <v/>
      </c>
      <c r="B253" s="6"/>
      <c r="C253" s="51" t="str">
        <f>IF(LEN($B253)=0,"",VLOOKUP($B253,'Werte Anlage2'!$A$3:$E$69,2,FALSE))</f>
        <v/>
      </c>
      <c r="D253" s="51" t="str">
        <f>IF(LEN($B253)=0,"",VLOOKUP($B253,'Werte Anlage2'!$A$3:$E$69,5,FALSE))</f>
        <v/>
      </c>
      <c r="E253" s="17"/>
      <c r="F253" s="17"/>
      <c r="G253" s="13"/>
      <c r="H253" s="13"/>
      <c r="I253" s="8" t="str">
        <f>IF(A253="","",IF(Informationen!D$13="","Keine Rolle angegeben",Informationen!D$13))</f>
        <v/>
      </c>
      <c r="J253" s="52" t="str">
        <f>IF(I253="","",Informationen!C$12)</f>
        <v/>
      </c>
      <c r="K253" s="43" t="str">
        <f>IF($I253="","",Informationen!B$16)</f>
        <v/>
      </c>
      <c r="L253" s="43" t="str">
        <f>IF($I253="","",Informationen!D$15)</f>
        <v/>
      </c>
      <c r="M253" s="43" t="str">
        <f>IF($I253="","",Informationen!B$15)</f>
        <v/>
      </c>
      <c r="N253" s="43" t="str">
        <f>IF($I253="","",Informationen!B$17)</f>
        <v/>
      </c>
    </row>
    <row r="254" spans="1:14" x14ac:dyDescent="0.35">
      <c r="A254" s="5" t="str">
        <f t="shared" si="5"/>
        <v/>
      </c>
      <c r="B254" s="6"/>
      <c r="C254" s="51" t="str">
        <f>IF(LEN($B254)=0,"",VLOOKUP($B254,'Werte Anlage2'!$A$3:$E$69,2,FALSE))</f>
        <v/>
      </c>
      <c r="D254" s="51" t="str">
        <f>IF(LEN($B254)=0,"",VLOOKUP($B254,'Werte Anlage2'!$A$3:$E$69,5,FALSE))</f>
        <v/>
      </c>
      <c r="E254" s="17"/>
      <c r="F254" s="17"/>
      <c r="G254" s="13"/>
      <c r="H254" s="13"/>
      <c r="I254" s="8" t="str">
        <f>IF(A254="","",IF(Informationen!D$13="","Keine Rolle angegeben",Informationen!D$13))</f>
        <v/>
      </c>
      <c r="J254" s="52" t="str">
        <f>IF(I254="","",Informationen!C$12)</f>
        <v/>
      </c>
      <c r="K254" s="43" t="str">
        <f>IF($I254="","",Informationen!B$16)</f>
        <v/>
      </c>
      <c r="L254" s="43" t="str">
        <f>IF($I254="","",Informationen!D$15)</f>
        <v/>
      </c>
      <c r="M254" s="43" t="str">
        <f>IF($I254="","",Informationen!B$15)</f>
        <v/>
      </c>
      <c r="N254" s="43" t="str">
        <f>IF($I254="","",Informationen!B$17)</f>
        <v/>
      </c>
    </row>
    <row r="255" spans="1:14" x14ac:dyDescent="0.35">
      <c r="A255" s="5" t="str">
        <f t="shared" si="5"/>
        <v/>
      </c>
      <c r="B255" s="6"/>
      <c r="C255" s="51" t="str">
        <f>IF(LEN($B255)=0,"",VLOOKUP($B255,'Werte Anlage2'!$A$3:$E$69,2,FALSE))</f>
        <v/>
      </c>
      <c r="D255" s="51" t="str">
        <f>IF(LEN($B255)=0,"",VLOOKUP($B255,'Werte Anlage2'!$A$3:$E$69,5,FALSE))</f>
        <v/>
      </c>
      <c r="E255" s="17"/>
      <c r="F255" s="17"/>
      <c r="G255" s="13"/>
      <c r="H255" s="13"/>
      <c r="I255" s="8" t="str">
        <f>IF(A255="","",IF(Informationen!D$13="","Keine Rolle angegeben",Informationen!D$13))</f>
        <v/>
      </c>
      <c r="J255" s="52" t="str">
        <f>IF(I255="","",Informationen!C$12)</f>
        <v/>
      </c>
      <c r="K255" s="43" t="str">
        <f>IF($I255="","",Informationen!B$16)</f>
        <v/>
      </c>
      <c r="L255" s="43" t="str">
        <f>IF($I255="","",Informationen!D$15)</f>
        <v/>
      </c>
      <c r="M255" s="43" t="str">
        <f>IF($I255="","",Informationen!B$15)</f>
        <v/>
      </c>
      <c r="N255" s="43" t="str">
        <f>IF($I255="","",Informationen!B$17)</f>
        <v/>
      </c>
    </row>
    <row r="256" spans="1:14" x14ac:dyDescent="0.35">
      <c r="A256" s="5" t="str">
        <f t="shared" si="5"/>
        <v/>
      </c>
      <c r="B256" s="6"/>
      <c r="C256" s="51" t="str">
        <f>IF(LEN($B256)=0,"",VLOOKUP($B256,'Werte Anlage2'!$A$3:$E$69,2,FALSE))</f>
        <v/>
      </c>
      <c r="D256" s="51" t="str">
        <f>IF(LEN($B256)=0,"",VLOOKUP($B256,'Werte Anlage2'!$A$3:$E$69,5,FALSE))</f>
        <v/>
      </c>
      <c r="E256" s="17"/>
      <c r="F256" s="17"/>
      <c r="G256" s="13"/>
      <c r="H256" s="13"/>
      <c r="I256" s="8" t="str">
        <f>IF(A256="","",IF(Informationen!D$13="","Keine Rolle angegeben",Informationen!D$13))</f>
        <v/>
      </c>
      <c r="J256" s="52" t="str">
        <f>IF(I256="","",Informationen!C$12)</f>
        <v/>
      </c>
      <c r="K256" s="43" t="str">
        <f>IF($I256="","",Informationen!B$16)</f>
        <v/>
      </c>
      <c r="L256" s="43" t="str">
        <f>IF($I256="","",Informationen!D$15)</f>
        <v/>
      </c>
      <c r="M256" s="43" t="str">
        <f>IF($I256="","",Informationen!B$15)</f>
        <v/>
      </c>
      <c r="N256" s="43" t="str">
        <f>IF($I256="","",Informationen!B$17)</f>
        <v/>
      </c>
    </row>
    <row r="257" spans="1:14" x14ac:dyDescent="0.35">
      <c r="A257" s="5" t="str">
        <f t="shared" si="5"/>
        <v/>
      </c>
      <c r="B257" s="6"/>
      <c r="C257" s="51" t="str">
        <f>IF(LEN($B257)=0,"",VLOOKUP($B257,'Werte Anlage2'!$A$3:$E$69,2,FALSE))</f>
        <v/>
      </c>
      <c r="D257" s="51" t="str">
        <f>IF(LEN($B257)=0,"",VLOOKUP($B257,'Werte Anlage2'!$A$3:$E$69,5,FALSE))</f>
        <v/>
      </c>
      <c r="E257" s="17"/>
      <c r="F257" s="17"/>
      <c r="G257" s="13"/>
      <c r="H257" s="13"/>
      <c r="I257" s="8" t="str">
        <f>IF(A257="","",IF(Informationen!D$13="","Keine Rolle angegeben",Informationen!D$13))</f>
        <v/>
      </c>
      <c r="J257" s="52" t="str">
        <f>IF(I257="","",Informationen!C$12)</f>
        <v/>
      </c>
      <c r="K257" s="43" t="str">
        <f>IF($I257="","",Informationen!B$16)</f>
        <v/>
      </c>
      <c r="L257" s="43" t="str">
        <f>IF($I257="","",Informationen!D$15)</f>
        <v/>
      </c>
      <c r="M257" s="43" t="str">
        <f>IF($I257="","",Informationen!B$15)</f>
        <v/>
      </c>
      <c r="N257" s="43" t="str">
        <f>IF($I257="","",Informationen!B$17)</f>
        <v/>
      </c>
    </row>
    <row r="258" spans="1:14" x14ac:dyDescent="0.35">
      <c r="A258" s="5" t="str">
        <f t="shared" si="5"/>
        <v/>
      </c>
      <c r="B258" s="6"/>
      <c r="C258" s="51" t="str">
        <f>IF(LEN($B258)=0,"",VLOOKUP($B258,'Werte Anlage2'!$A$3:$E$69,2,FALSE))</f>
        <v/>
      </c>
      <c r="D258" s="51" t="str">
        <f>IF(LEN($B258)=0,"",VLOOKUP($B258,'Werte Anlage2'!$A$3:$E$69,5,FALSE))</f>
        <v/>
      </c>
      <c r="E258" s="17"/>
      <c r="F258" s="17"/>
      <c r="G258" s="13"/>
      <c r="H258" s="13"/>
      <c r="I258" s="8" t="str">
        <f>IF(A258="","",IF(Informationen!D$13="","Keine Rolle angegeben",Informationen!D$13))</f>
        <v/>
      </c>
      <c r="J258" s="52" t="str">
        <f>IF(I258="","",Informationen!C$12)</f>
        <v/>
      </c>
      <c r="K258" s="43" t="str">
        <f>IF($I258="","",Informationen!B$16)</f>
        <v/>
      </c>
      <c r="L258" s="43" t="str">
        <f>IF($I258="","",Informationen!D$15)</f>
        <v/>
      </c>
      <c r="M258" s="43" t="str">
        <f>IF($I258="","",Informationen!B$15)</f>
        <v/>
      </c>
      <c r="N258" s="43" t="str">
        <f>IF($I258="","",Informationen!B$17)</f>
        <v/>
      </c>
    </row>
    <row r="259" spans="1:14" x14ac:dyDescent="0.35">
      <c r="A259" s="5" t="str">
        <f t="shared" si="5"/>
        <v/>
      </c>
      <c r="B259" s="6"/>
      <c r="C259" s="51" t="str">
        <f>IF(LEN($B259)=0,"",VLOOKUP($B259,'Werte Anlage2'!$A$3:$E$69,2,FALSE))</f>
        <v/>
      </c>
      <c r="D259" s="51" t="str">
        <f>IF(LEN($B259)=0,"",VLOOKUP($B259,'Werte Anlage2'!$A$3:$E$69,5,FALSE))</f>
        <v/>
      </c>
      <c r="E259" s="17"/>
      <c r="F259" s="17"/>
      <c r="G259" s="13"/>
      <c r="H259" s="13"/>
      <c r="I259" s="8" t="str">
        <f>IF(A259="","",IF(Informationen!D$13="","Keine Rolle angegeben",Informationen!D$13))</f>
        <v/>
      </c>
      <c r="J259" s="52" t="str">
        <f>IF(I259="","",Informationen!C$12)</f>
        <v/>
      </c>
      <c r="K259" s="43" t="str">
        <f>IF($I259="","",Informationen!B$16)</f>
        <v/>
      </c>
      <c r="L259" s="43" t="str">
        <f>IF($I259="","",Informationen!D$15)</f>
        <v/>
      </c>
      <c r="M259" s="43" t="str">
        <f>IF($I259="","",Informationen!B$15)</f>
        <v/>
      </c>
      <c r="N259" s="43" t="str">
        <f>IF($I259="","",Informationen!B$17)</f>
        <v/>
      </c>
    </row>
    <row r="260" spans="1:14" x14ac:dyDescent="0.35">
      <c r="A260" s="5" t="str">
        <f t="shared" si="5"/>
        <v/>
      </c>
      <c r="B260" s="6"/>
      <c r="C260" s="51" t="str">
        <f>IF(LEN($B260)=0,"",VLOOKUP($B260,'Werte Anlage2'!$A$3:$E$69,2,FALSE))</f>
        <v/>
      </c>
      <c r="D260" s="51" t="str">
        <f>IF(LEN($B260)=0,"",VLOOKUP($B260,'Werte Anlage2'!$A$3:$E$69,5,FALSE))</f>
        <v/>
      </c>
      <c r="E260" s="17"/>
      <c r="F260" s="17"/>
      <c r="G260" s="13"/>
      <c r="H260" s="13"/>
      <c r="I260" s="8" t="str">
        <f>IF(A260="","",IF(Informationen!D$13="","Keine Rolle angegeben",Informationen!D$13))</f>
        <v/>
      </c>
      <c r="J260" s="52" t="str">
        <f>IF(I260="","",Informationen!C$12)</f>
        <v/>
      </c>
      <c r="K260" s="43" t="str">
        <f>IF($I260="","",Informationen!B$16)</f>
        <v/>
      </c>
      <c r="L260" s="43" t="str">
        <f>IF($I260="","",Informationen!D$15)</f>
        <v/>
      </c>
      <c r="M260" s="43" t="str">
        <f>IF($I260="","",Informationen!B$15)</f>
        <v/>
      </c>
      <c r="N260" s="43" t="str">
        <f>IF($I260="","",Informationen!B$17)</f>
        <v/>
      </c>
    </row>
    <row r="261" spans="1:14" x14ac:dyDescent="0.35">
      <c r="A261" s="5" t="str">
        <f t="shared" si="5"/>
        <v/>
      </c>
      <c r="B261" s="6"/>
      <c r="C261" s="51" t="str">
        <f>IF(LEN($B261)=0,"",VLOOKUP($B261,'Werte Anlage2'!$A$3:$E$69,2,FALSE))</f>
        <v/>
      </c>
      <c r="D261" s="51" t="str">
        <f>IF(LEN($B261)=0,"",VLOOKUP($B261,'Werte Anlage2'!$A$3:$E$69,5,FALSE))</f>
        <v/>
      </c>
      <c r="E261" s="17"/>
      <c r="F261" s="17"/>
      <c r="G261" s="13"/>
      <c r="H261" s="13"/>
      <c r="I261" s="8" t="str">
        <f>IF(A261="","",IF(Informationen!D$13="","Keine Rolle angegeben",Informationen!D$13))</f>
        <v/>
      </c>
      <c r="J261" s="52" t="str">
        <f>IF(I261="","",Informationen!C$12)</f>
        <v/>
      </c>
      <c r="K261" s="43" t="str">
        <f>IF($I261="","",Informationen!B$16)</f>
        <v/>
      </c>
      <c r="L261" s="43" t="str">
        <f>IF($I261="","",Informationen!D$15)</f>
        <v/>
      </c>
      <c r="M261" s="43" t="str">
        <f>IF($I261="","",Informationen!B$15)</f>
        <v/>
      </c>
      <c r="N261" s="43" t="str">
        <f>IF($I261="","",Informationen!B$17)</f>
        <v/>
      </c>
    </row>
    <row r="262" spans="1:14" x14ac:dyDescent="0.35">
      <c r="A262" s="5" t="str">
        <f t="shared" si="5"/>
        <v/>
      </c>
      <c r="B262" s="6"/>
      <c r="C262" s="51" t="str">
        <f>IF(LEN($B262)=0,"",VLOOKUP($B262,'Werte Anlage2'!$A$3:$E$69,2,FALSE))</f>
        <v/>
      </c>
      <c r="D262" s="51" t="str">
        <f>IF(LEN($B262)=0,"",VLOOKUP($B262,'Werte Anlage2'!$A$3:$E$69,5,FALSE))</f>
        <v/>
      </c>
      <c r="E262" s="17"/>
      <c r="F262" s="17"/>
      <c r="G262" s="13"/>
      <c r="H262" s="13"/>
      <c r="I262" s="8" t="str">
        <f>IF(A262="","",IF(Informationen!D$13="","Keine Rolle angegeben",Informationen!D$13))</f>
        <v/>
      </c>
      <c r="J262" s="52" t="str">
        <f>IF(I262="","",Informationen!C$12)</f>
        <v/>
      </c>
      <c r="K262" s="43" t="str">
        <f>IF($I262="","",Informationen!B$16)</f>
        <v/>
      </c>
      <c r="L262" s="43" t="str">
        <f>IF($I262="","",Informationen!D$15)</f>
        <v/>
      </c>
      <c r="M262" s="43" t="str">
        <f>IF($I262="","",Informationen!B$15)</f>
        <v/>
      </c>
      <c r="N262" s="43" t="str">
        <f>IF($I262="","",Informationen!B$17)</f>
        <v/>
      </c>
    </row>
    <row r="263" spans="1:14" x14ac:dyDescent="0.35">
      <c r="A263" s="5" t="str">
        <f t="shared" si="5"/>
        <v/>
      </c>
      <c r="B263" s="6"/>
      <c r="C263" s="51" t="str">
        <f>IF(LEN($B263)=0,"",VLOOKUP($B263,'Werte Anlage2'!$A$3:$E$69,2,FALSE))</f>
        <v/>
      </c>
      <c r="D263" s="51" t="str">
        <f>IF(LEN($B263)=0,"",VLOOKUP($B263,'Werte Anlage2'!$A$3:$E$69,5,FALSE))</f>
        <v/>
      </c>
      <c r="E263" s="17"/>
      <c r="F263" s="17"/>
      <c r="G263" s="13"/>
      <c r="H263" s="13"/>
      <c r="I263" s="8" t="str">
        <f>IF(A263="","",IF(Informationen!D$13="","Keine Rolle angegeben",Informationen!D$13))</f>
        <v/>
      </c>
      <c r="J263" s="52" t="str">
        <f>IF(I263="","",Informationen!C$12)</f>
        <v/>
      </c>
      <c r="K263" s="43" t="str">
        <f>IF($I263="","",Informationen!B$16)</f>
        <v/>
      </c>
      <c r="L263" s="43" t="str">
        <f>IF($I263="","",Informationen!D$15)</f>
        <v/>
      </c>
      <c r="M263" s="43" t="str">
        <f>IF($I263="","",Informationen!B$15)</f>
        <v/>
      </c>
      <c r="N263" s="43" t="str">
        <f>IF($I263="","",Informationen!B$17)</f>
        <v/>
      </c>
    </row>
    <row r="264" spans="1:14" x14ac:dyDescent="0.35">
      <c r="A264" s="5" t="str">
        <f t="shared" si="5"/>
        <v/>
      </c>
      <c r="B264" s="6"/>
      <c r="C264" s="51" t="str">
        <f>IF(LEN($B264)=0,"",VLOOKUP($B264,'Werte Anlage2'!$A$3:$E$69,2,FALSE))</f>
        <v/>
      </c>
      <c r="D264" s="51" t="str">
        <f>IF(LEN($B264)=0,"",VLOOKUP($B264,'Werte Anlage2'!$A$3:$E$69,5,FALSE))</f>
        <v/>
      </c>
      <c r="E264" s="17"/>
      <c r="F264" s="17"/>
      <c r="G264" s="13"/>
      <c r="H264" s="13"/>
      <c r="I264" s="8" t="str">
        <f>IF(A264="","",IF(Informationen!D$13="","Keine Rolle angegeben",Informationen!D$13))</f>
        <v/>
      </c>
      <c r="J264" s="52" t="str">
        <f>IF(I264="","",Informationen!C$12)</f>
        <v/>
      </c>
      <c r="K264" s="43" t="str">
        <f>IF($I264="","",Informationen!B$16)</f>
        <v/>
      </c>
      <c r="L264" s="43" t="str">
        <f>IF($I264="","",Informationen!D$15)</f>
        <v/>
      </c>
      <c r="M264" s="43" t="str">
        <f>IF($I264="","",Informationen!B$15)</f>
        <v/>
      </c>
      <c r="N264" s="43" t="str">
        <f>IF($I264="","",Informationen!B$17)</f>
        <v/>
      </c>
    </row>
    <row r="265" spans="1:14" x14ac:dyDescent="0.35">
      <c r="A265" s="5" t="str">
        <f t="shared" si="5"/>
        <v/>
      </c>
      <c r="B265" s="6"/>
      <c r="C265" s="51" t="str">
        <f>IF(LEN($B265)=0,"",VLOOKUP($B265,'Werte Anlage2'!$A$3:$E$69,2,FALSE))</f>
        <v/>
      </c>
      <c r="D265" s="51" t="str">
        <f>IF(LEN($B265)=0,"",VLOOKUP($B265,'Werte Anlage2'!$A$3:$E$69,5,FALSE))</f>
        <v/>
      </c>
      <c r="E265" s="17"/>
      <c r="F265" s="17"/>
      <c r="G265" s="13"/>
      <c r="H265" s="13"/>
      <c r="I265" s="8" t="str">
        <f>IF(A265="","",IF(Informationen!D$13="","Keine Rolle angegeben",Informationen!D$13))</f>
        <v/>
      </c>
      <c r="J265" s="52" t="str">
        <f>IF(I265="","",Informationen!C$12)</f>
        <v/>
      </c>
      <c r="K265" s="43" t="str">
        <f>IF($I265="","",Informationen!B$16)</f>
        <v/>
      </c>
      <c r="L265" s="43" t="str">
        <f>IF($I265="","",Informationen!D$15)</f>
        <v/>
      </c>
      <c r="M265" s="43" t="str">
        <f>IF($I265="","",Informationen!B$15)</f>
        <v/>
      </c>
      <c r="N265" s="43" t="str">
        <f>IF($I265="","",Informationen!B$17)</f>
        <v/>
      </c>
    </row>
    <row r="266" spans="1:14" x14ac:dyDescent="0.35">
      <c r="A266" s="5" t="str">
        <f t="shared" si="5"/>
        <v/>
      </c>
      <c r="B266" s="6"/>
      <c r="C266" s="51" t="str">
        <f>IF(LEN($B266)=0,"",VLOOKUP($B266,'Werte Anlage2'!$A$3:$E$69,2,FALSE))</f>
        <v/>
      </c>
      <c r="D266" s="51" t="str">
        <f>IF(LEN($B266)=0,"",VLOOKUP($B266,'Werte Anlage2'!$A$3:$E$69,5,FALSE))</f>
        <v/>
      </c>
      <c r="E266" s="17"/>
      <c r="F266" s="17"/>
      <c r="G266" s="13"/>
      <c r="H266" s="13"/>
      <c r="I266" s="8" t="str">
        <f>IF(A266="","",IF(Informationen!D$13="","Keine Rolle angegeben",Informationen!D$13))</f>
        <v/>
      </c>
      <c r="J266" s="52" t="str">
        <f>IF(I266="","",Informationen!C$12)</f>
        <v/>
      </c>
      <c r="K266" s="43" t="str">
        <f>IF($I266="","",Informationen!B$16)</f>
        <v/>
      </c>
      <c r="L266" s="43" t="str">
        <f>IF($I266="","",Informationen!D$15)</f>
        <v/>
      </c>
      <c r="M266" s="43" t="str">
        <f>IF($I266="","",Informationen!B$15)</f>
        <v/>
      </c>
      <c r="N266" s="43" t="str">
        <f>IF($I266="","",Informationen!B$17)</f>
        <v/>
      </c>
    </row>
    <row r="267" spans="1:14" x14ac:dyDescent="0.35">
      <c r="A267" s="5" t="str">
        <f t="shared" si="5"/>
        <v/>
      </c>
      <c r="B267" s="6"/>
      <c r="C267" s="51" t="str">
        <f>IF(LEN($B267)=0,"",VLOOKUP($B267,'Werte Anlage2'!$A$3:$E$69,2,FALSE))</f>
        <v/>
      </c>
      <c r="D267" s="51" t="str">
        <f>IF(LEN($B267)=0,"",VLOOKUP($B267,'Werte Anlage2'!$A$3:$E$69,5,FALSE))</f>
        <v/>
      </c>
      <c r="E267" s="17"/>
      <c r="F267" s="17"/>
      <c r="G267" s="13"/>
      <c r="H267" s="13"/>
      <c r="I267" s="8" t="str">
        <f>IF(A267="","",IF(Informationen!D$13="","Keine Rolle angegeben",Informationen!D$13))</f>
        <v/>
      </c>
      <c r="J267" s="52" t="str">
        <f>IF(I267="","",Informationen!C$12)</f>
        <v/>
      </c>
      <c r="K267" s="43" t="str">
        <f>IF($I267="","",Informationen!B$16)</f>
        <v/>
      </c>
      <c r="L267" s="43" t="str">
        <f>IF($I267="","",Informationen!D$15)</f>
        <v/>
      </c>
      <c r="M267" s="43" t="str">
        <f>IF($I267="","",Informationen!B$15)</f>
        <v/>
      </c>
      <c r="N267" s="43" t="str">
        <f>IF($I267="","",Informationen!B$17)</f>
        <v/>
      </c>
    </row>
    <row r="268" spans="1:14" x14ac:dyDescent="0.35">
      <c r="A268" s="5" t="str">
        <f t="shared" si="5"/>
        <v/>
      </c>
      <c r="B268" s="6"/>
      <c r="C268" s="51" t="str">
        <f>IF(LEN($B268)=0,"",VLOOKUP($B268,'Werte Anlage2'!$A$3:$E$69,2,FALSE))</f>
        <v/>
      </c>
      <c r="D268" s="51" t="str">
        <f>IF(LEN($B268)=0,"",VLOOKUP($B268,'Werte Anlage2'!$A$3:$E$69,5,FALSE))</f>
        <v/>
      </c>
      <c r="E268" s="17"/>
      <c r="F268" s="17"/>
      <c r="G268" s="13"/>
      <c r="H268" s="13"/>
      <c r="I268" s="8" t="str">
        <f>IF(A268="","",IF(Informationen!D$13="","Keine Rolle angegeben",Informationen!D$13))</f>
        <v/>
      </c>
      <c r="J268" s="52" t="str">
        <f>IF(I268="","",Informationen!C$12)</f>
        <v/>
      </c>
      <c r="K268" s="43" t="str">
        <f>IF($I268="","",Informationen!B$16)</f>
        <v/>
      </c>
      <c r="L268" s="43" t="str">
        <f>IF($I268="","",Informationen!D$15)</f>
        <v/>
      </c>
      <c r="M268" s="43" t="str">
        <f>IF($I268="","",Informationen!B$15)</f>
        <v/>
      </c>
      <c r="N268" s="43" t="str">
        <f>IF($I268="","",Informationen!B$17)</f>
        <v/>
      </c>
    </row>
    <row r="269" spans="1:14" x14ac:dyDescent="0.35">
      <c r="A269" s="5" t="str">
        <f t="shared" si="5"/>
        <v/>
      </c>
      <c r="B269" s="6"/>
      <c r="C269" s="51" t="str">
        <f>IF(LEN($B269)=0,"",VLOOKUP($B269,'Werte Anlage2'!$A$3:$E$69,2,FALSE))</f>
        <v/>
      </c>
      <c r="D269" s="51" t="str">
        <f>IF(LEN($B269)=0,"",VLOOKUP($B269,'Werte Anlage2'!$A$3:$E$69,5,FALSE))</f>
        <v/>
      </c>
      <c r="E269" s="17"/>
      <c r="F269" s="17"/>
      <c r="G269" s="13"/>
      <c r="H269" s="13"/>
      <c r="I269" s="8" t="str">
        <f>IF(A269="","",IF(Informationen!D$13="","Keine Rolle angegeben",Informationen!D$13))</f>
        <v/>
      </c>
      <c r="J269" s="52" t="str">
        <f>IF(I269="","",Informationen!C$12)</f>
        <v/>
      </c>
      <c r="K269" s="43" t="str">
        <f>IF($I269="","",Informationen!B$16)</f>
        <v/>
      </c>
      <c r="L269" s="43" t="str">
        <f>IF($I269="","",Informationen!D$15)</f>
        <v/>
      </c>
      <c r="M269" s="43" t="str">
        <f>IF($I269="","",Informationen!B$15)</f>
        <v/>
      </c>
      <c r="N269" s="43" t="str">
        <f>IF($I269="","",Informationen!B$17)</f>
        <v/>
      </c>
    </row>
    <row r="270" spans="1:14" x14ac:dyDescent="0.35">
      <c r="A270" s="5" t="str">
        <f t="shared" si="5"/>
        <v/>
      </c>
      <c r="B270" s="6"/>
      <c r="C270" s="51" t="str">
        <f>IF(LEN($B270)=0,"",VLOOKUP($B270,'Werte Anlage2'!$A$3:$E$69,2,FALSE))</f>
        <v/>
      </c>
      <c r="D270" s="51" t="str">
        <f>IF(LEN($B270)=0,"",VLOOKUP($B270,'Werte Anlage2'!$A$3:$E$69,5,FALSE))</f>
        <v/>
      </c>
      <c r="E270" s="17"/>
      <c r="F270" s="17"/>
      <c r="G270" s="13"/>
      <c r="H270" s="13"/>
      <c r="I270" s="8" t="str">
        <f>IF(A270="","",IF(Informationen!D$13="","Keine Rolle angegeben",Informationen!D$13))</f>
        <v/>
      </c>
      <c r="J270" s="52" t="str">
        <f>IF(I270="","",Informationen!C$12)</f>
        <v/>
      </c>
      <c r="K270" s="43" t="str">
        <f>IF($I270="","",Informationen!B$16)</f>
        <v/>
      </c>
      <c r="L270" s="43" t="str">
        <f>IF($I270="","",Informationen!D$15)</f>
        <v/>
      </c>
      <c r="M270" s="43" t="str">
        <f>IF($I270="","",Informationen!B$15)</f>
        <v/>
      </c>
      <c r="N270" s="43" t="str">
        <f>IF($I270="","",Informationen!B$17)</f>
        <v/>
      </c>
    </row>
    <row r="271" spans="1:14" x14ac:dyDescent="0.35">
      <c r="A271" s="5" t="str">
        <f t="shared" si="5"/>
        <v/>
      </c>
      <c r="B271" s="6"/>
      <c r="C271" s="51" t="str">
        <f>IF(LEN($B271)=0,"",VLOOKUP($B271,'Werte Anlage2'!$A$3:$E$69,2,FALSE))</f>
        <v/>
      </c>
      <c r="D271" s="51" t="str">
        <f>IF(LEN($B271)=0,"",VLOOKUP($B271,'Werte Anlage2'!$A$3:$E$69,5,FALSE))</f>
        <v/>
      </c>
      <c r="E271" s="17"/>
      <c r="F271" s="17"/>
      <c r="G271" s="13"/>
      <c r="H271" s="13"/>
      <c r="I271" s="8" t="str">
        <f>IF(A271="","",IF(Informationen!D$13="","Keine Rolle angegeben",Informationen!D$13))</f>
        <v/>
      </c>
      <c r="J271" s="52" t="str">
        <f>IF(I271="","",Informationen!C$12)</f>
        <v/>
      </c>
      <c r="K271" s="43" t="str">
        <f>IF($I271="","",Informationen!B$16)</f>
        <v/>
      </c>
      <c r="L271" s="43" t="str">
        <f>IF($I271="","",Informationen!D$15)</f>
        <v/>
      </c>
      <c r="M271" s="43" t="str">
        <f>IF($I271="","",Informationen!B$15)</f>
        <v/>
      </c>
      <c r="N271" s="43" t="str">
        <f>IF($I271="","",Informationen!B$17)</f>
        <v/>
      </c>
    </row>
    <row r="272" spans="1:14" x14ac:dyDescent="0.35">
      <c r="A272" s="5" t="str">
        <f t="shared" si="5"/>
        <v/>
      </c>
      <c r="B272" s="6"/>
      <c r="C272" s="51" t="str">
        <f>IF(LEN($B272)=0,"",VLOOKUP($B272,'Werte Anlage2'!$A$3:$E$69,2,FALSE))</f>
        <v/>
      </c>
      <c r="D272" s="51" t="str">
        <f>IF(LEN($B272)=0,"",VLOOKUP($B272,'Werte Anlage2'!$A$3:$E$69,5,FALSE))</f>
        <v/>
      </c>
      <c r="E272" s="17"/>
      <c r="F272" s="17"/>
      <c r="G272" s="13"/>
      <c r="H272" s="13"/>
      <c r="I272" s="8" t="str">
        <f>IF(A272="","",IF(Informationen!D$13="","Keine Rolle angegeben",Informationen!D$13))</f>
        <v/>
      </c>
      <c r="J272" s="52" t="str">
        <f>IF(I272="","",Informationen!C$12)</f>
        <v/>
      </c>
      <c r="K272" s="43" t="str">
        <f>IF($I272="","",Informationen!B$16)</f>
        <v/>
      </c>
      <c r="L272" s="43" t="str">
        <f>IF($I272="","",Informationen!D$15)</f>
        <v/>
      </c>
      <c r="M272" s="43" t="str">
        <f>IF($I272="","",Informationen!B$15)</f>
        <v/>
      </c>
      <c r="N272" s="43" t="str">
        <f>IF($I272="","",Informationen!B$17)</f>
        <v/>
      </c>
    </row>
    <row r="273" spans="1:14" x14ac:dyDescent="0.35">
      <c r="A273" s="5" t="str">
        <f t="shared" si="5"/>
        <v/>
      </c>
      <c r="B273" s="6"/>
      <c r="C273" s="51" t="str">
        <f>IF(LEN($B273)=0,"",VLOOKUP($B273,'Werte Anlage2'!$A$3:$E$69,2,FALSE))</f>
        <v/>
      </c>
      <c r="D273" s="51" t="str">
        <f>IF(LEN($B273)=0,"",VLOOKUP($B273,'Werte Anlage2'!$A$3:$E$69,5,FALSE))</f>
        <v/>
      </c>
      <c r="E273" s="17"/>
      <c r="F273" s="17"/>
      <c r="G273" s="13"/>
      <c r="H273" s="13"/>
      <c r="I273" s="8" t="str">
        <f>IF(A273="","",IF(Informationen!D$13="","Keine Rolle angegeben",Informationen!D$13))</f>
        <v/>
      </c>
      <c r="J273" s="52" t="str">
        <f>IF(I273="","",Informationen!C$12)</f>
        <v/>
      </c>
      <c r="K273" s="43" t="str">
        <f>IF($I273="","",Informationen!B$16)</f>
        <v/>
      </c>
      <c r="L273" s="43" t="str">
        <f>IF($I273="","",Informationen!D$15)</f>
        <v/>
      </c>
      <c r="M273" s="43" t="str">
        <f>IF($I273="","",Informationen!B$15)</f>
        <v/>
      </c>
      <c r="N273" s="43" t="str">
        <f>IF($I273="","",Informationen!B$17)</f>
        <v/>
      </c>
    </row>
    <row r="274" spans="1:14" x14ac:dyDescent="0.35">
      <c r="A274" s="5" t="str">
        <f t="shared" si="5"/>
        <v/>
      </c>
      <c r="B274" s="6"/>
      <c r="C274" s="51" t="str">
        <f>IF(LEN($B274)=0,"",VLOOKUP($B274,'Werte Anlage2'!$A$3:$E$69,2,FALSE))</f>
        <v/>
      </c>
      <c r="D274" s="51" t="str">
        <f>IF(LEN($B274)=0,"",VLOOKUP($B274,'Werte Anlage2'!$A$3:$E$69,5,FALSE))</f>
        <v/>
      </c>
      <c r="E274" s="17"/>
      <c r="F274" s="17"/>
      <c r="G274" s="13"/>
      <c r="H274" s="13"/>
      <c r="I274" s="8" t="str">
        <f>IF(A274="","",IF(Informationen!D$13="","Keine Rolle angegeben",Informationen!D$13))</f>
        <v/>
      </c>
      <c r="J274" s="52" t="str">
        <f>IF(I274="","",Informationen!C$12)</f>
        <v/>
      </c>
      <c r="K274" s="43" t="str">
        <f>IF($I274="","",Informationen!B$16)</f>
        <v/>
      </c>
      <c r="L274" s="43" t="str">
        <f>IF($I274="","",Informationen!D$15)</f>
        <v/>
      </c>
      <c r="M274" s="43" t="str">
        <f>IF($I274="","",Informationen!B$15)</f>
        <v/>
      </c>
      <c r="N274" s="43" t="str">
        <f>IF($I274="","",Informationen!B$17)</f>
        <v/>
      </c>
    </row>
    <row r="275" spans="1:14" x14ac:dyDescent="0.35">
      <c r="A275" s="5" t="str">
        <f t="shared" si="5"/>
        <v/>
      </c>
      <c r="B275" s="6"/>
      <c r="C275" s="51" t="str">
        <f>IF(LEN($B275)=0,"",VLOOKUP($B275,'Werte Anlage2'!$A$3:$E$69,2,FALSE))</f>
        <v/>
      </c>
      <c r="D275" s="51" t="str">
        <f>IF(LEN($B275)=0,"",VLOOKUP($B275,'Werte Anlage2'!$A$3:$E$69,5,FALSE))</f>
        <v/>
      </c>
      <c r="E275" s="17"/>
      <c r="F275" s="17"/>
      <c r="G275" s="13"/>
      <c r="H275" s="13"/>
      <c r="I275" s="8" t="str">
        <f>IF(A275="","",IF(Informationen!D$13="","Keine Rolle angegeben",Informationen!D$13))</f>
        <v/>
      </c>
      <c r="J275" s="52" t="str">
        <f>IF(I275="","",Informationen!C$12)</f>
        <v/>
      </c>
      <c r="K275" s="43" t="str">
        <f>IF($I275="","",Informationen!B$16)</f>
        <v/>
      </c>
      <c r="L275" s="43" t="str">
        <f>IF($I275="","",Informationen!D$15)</f>
        <v/>
      </c>
      <c r="M275" s="43" t="str">
        <f>IF($I275="","",Informationen!B$15)</f>
        <v/>
      </c>
      <c r="N275" s="43" t="str">
        <f>IF($I275="","",Informationen!B$17)</f>
        <v/>
      </c>
    </row>
    <row r="276" spans="1:14" x14ac:dyDescent="0.35">
      <c r="A276" s="5" t="str">
        <f t="shared" si="5"/>
        <v/>
      </c>
      <c r="B276" s="6"/>
      <c r="C276" s="51" t="str">
        <f>IF(LEN($B276)=0,"",VLOOKUP($B276,'Werte Anlage2'!$A$3:$E$69,2,FALSE))</f>
        <v/>
      </c>
      <c r="D276" s="51" t="str">
        <f>IF(LEN($B276)=0,"",VLOOKUP($B276,'Werte Anlage2'!$A$3:$E$69,5,FALSE))</f>
        <v/>
      </c>
      <c r="E276" s="17"/>
      <c r="F276" s="17"/>
      <c r="G276" s="13"/>
      <c r="H276" s="13"/>
      <c r="I276" s="8" t="str">
        <f>IF(A276="","",IF(Informationen!D$13="","Keine Rolle angegeben",Informationen!D$13))</f>
        <v/>
      </c>
      <c r="J276" s="52" t="str">
        <f>IF(I276="","",Informationen!C$12)</f>
        <v/>
      </c>
      <c r="K276" s="43" t="str">
        <f>IF($I276="","",Informationen!B$16)</f>
        <v/>
      </c>
      <c r="L276" s="43" t="str">
        <f>IF($I276="","",Informationen!D$15)</f>
        <v/>
      </c>
      <c r="M276" s="43" t="str">
        <f>IF($I276="","",Informationen!B$15)</f>
        <v/>
      </c>
      <c r="N276" s="43" t="str">
        <f>IF($I276="","",Informationen!B$17)</f>
        <v/>
      </c>
    </row>
    <row r="277" spans="1:14" x14ac:dyDescent="0.35">
      <c r="A277" s="5" t="str">
        <f t="shared" si="5"/>
        <v/>
      </c>
      <c r="B277" s="6"/>
      <c r="C277" s="51" t="str">
        <f>IF(LEN($B277)=0,"",VLOOKUP($B277,'Werte Anlage2'!$A$3:$E$69,2,FALSE))</f>
        <v/>
      </c>
      <c r="D277" s="51" t="str">
        <f>IF(LEN($B277)=0,"",VLOOKUP($B277,'Werte Anlage2'!$A$3:$E$69,5,FALSE))</f>
        <v/>
      </c>
      <c r="E277" s="17"/>
      <c r="F277" s="17"/>
      <c r="G277" s="13"/>
      <c r="H277" s="13"/>
      <c r="I277" s="8" t="str">
        <f>IF(A277="","",IF(Informationen!D$13="","Keine Rolle angegeben",Informationen!D$13))</f>
        <v/>
      </c>
      <c r="J277" s="52" t="str">
        <f>IF(I277="","",Informationen!C$12)</f>
        <v/>
      </c>
      <c r="K277" s="43" t="str">
        <f>IF($I277="","",Informationen!B$16)</f>
        <v/>
      </c>
      <c r="L277" s="43" t="str">
        <f>IF($I277="","",Informationen!D$15)</f>
        <v/>
      </c>
      <c r="M277" s="43" t="str">
        <f>IF($I277="","",Informationen!B$15)</f>
        <v/>
      </c>
      <c r="N277" s="43" t="str">
        <f>IF($I277="","",Informationen!B$17)</f>
        <v/>
      </c>
    </row>
    <row r="278" spans="1:14" x14ac:dyDescent="0.35">
      <c r="A278" s="5" t="str">
        <f t="shared" si="5"/>
        <v/>
      </c>
      <c r="B278" s="6"/>
      <c r="C278" s="51" t="str">
        <f>IF(LEN($B278)=0,"",VLOOKUP($B278,'Werte Anlage2'!$A$3:$E$69,2,FALSE))</f>
        <v/>
      </c>
      <c r="D278" s="51" t="str">
        <f>IF(LEN($B278)=0,"",VLOOKUP($B278,'Werte Anlage2'!$A$3:$E$69,5,FALSE))</f>
        <v/>
      </c>
      <c r="E278" s="17"/>
      <c r="F278" s="17"/>
      <c r="G278" s="13"/>
      <c r="H278" s="13"/>
      <c r="I278" s="8" t="str">
        <f>IF(A278="","",IF(Informationen!D$13="","Keine Rolle angegeben",Informationen!D$13))</f>
        <v/>
      </c>
      <c r="J278" s="52" t="str">
        <f>IF(I278="","",Informationen!C$12)</f>
        <v/>
      </c>
      <c r="K278" s="43" t="str">
        <f>IF($I278="","",Informationen!B$16)</f>
        <v/>
      </c>
      <c r="L278" s="43" t="str">
        <f>IF($I278="","",Informationen!D$15)</f>
        <v/>
      </c>
      <c r="M278" s="43" t="str">
        <f>IF($I278="","",Informationen!B$15)</f>
        <v/>
      </c>
      <c r="N278" s="43" t="str">
        <f>IF($I278="","",Informationen!B$17)</f>
        <v/>
      </c>
    </row>
    <row r="279" spans="1:14" x14ac:dyDescent="0.35">
      <c r="A279" s="5" t="str">
        <f t="shared" si="5"/>
        <v/>
      </c>
      <c r="B279" s="6"/>
      <c r="C279" s="51" t="str">
        <f>IF(LEN($B279)=0,"",VLOOKUP($B279,'Werte Anlage2'!$A$3:$E$69,2,FALSE))</f>
        <v/>
      </c>
      <c r="D279" s="51" t="str">
        <f>IF(LEN($B279)=0,"",VLOOKUP($B279,'Werte Anlage2'!$A$3:$E$69,5,FALSE))</f>
        <v/>
      </c>
      <c r="E279" s="17"/>
      <c r="F279" s="17"/>
      <c r="G279" s="13"/>
      <c r="H279" s="13"/>
      <c r="I279" s="8" t="str">
        <f>IF(A279="","",IF(Informationen!D$13="","Keine Rolle angegeben",Informationen!D$13))</f>
        <v/>
      </c>
      <c r="J279" s="52" t="str">
        <f>IF(I279="","",Informationen!C$12)</f>
        <v/>
      </c>
      <c r="K279" s="43" t="str">
        <f>IF($I279="","",Informationen!B$16)</f>
        <v/>
      </c>
      <c r="L279" s="43" t="str">
        <f>IF($I279="","",Informationen!D$15)</f>
        <v/>
      </c>
      <c r="M279" s="43" t="str">
        <f>IF($I279="","",Informationen!B$15)</f>
        <v/>
      </c>
      <c r="N279" s="43" t="str">
        <f>IF($I279="","",Informationen!B$17)</f>
        <v/>
      </c>
    </row>
    <row r="280" spans="1:14" x14ac:dyDescent="0.35">
      <c r="A280" s="5" t="str">
        <f t="shared" si="5"/>
        <v/>
      </c>
      <c r="B280" s="6"/>
      <c r="C280" s="51" t="str">
        <f>IF(LEN($B280)=0,"",VLOOKUP($B280,'Werte Anlage2'!$A$3:$E$69,2,FALSE))</f>
        <v/>
      </c>
      <c r="D280" s="51" t="str">
        <f>IF(LEN($B280)=0,"",VLOOKUP($B280,'Werte Anlage2'!$A$3:$E$69,5,FALSE))</f>
        <v/>
      </c>
      <c r="E280" s="17"/>
      <c r="F280" s="17"/>
      <c r="G280" s="13"/>
      <c r="H280" s="13"/>
      <c r="I280" s="8" t="str">
        <f>IF(A280="","",IF(Informationen!D$13="","Keine Rolle angegeben",Informationen!D$13))</f>
        <v/>
      </c>
      <c r="J280" s="52" t="str">
        <f>IF(I280="","",Informationen!C$12)</f>
        <v/>
      </c>
      <c r="K280" s="43" t="str">
        <f>IF($I280="","",Informationen!B$16)</f>
        <v/>
      </c>
      <c r="L280" s="43" t="str">
        <f>IF($I280="","",Informationen!D$15)</f>
        <v/>
      </c>
      <c r="M280" s="43" t="str">
        <f>IF($I280="","",Informationen!B$15)</f>
        <v/>
      </c>
      <c r="N280" s="43" t="str">
        <f>IF($I280="","",Informationen!B$17)</f>
        <v/>
      </c>
    </row>
    <row r="281" spans="1:14" x14ac:dyDescent="0.35">
      <c r="A281" s="5" t="str">
        <f t="shared" si="5"/>
        <v/>
      </c>
      <c r="B281" s="6"/>
      <c r="C281" s="51" t="str">
        <f>IF(LEN($B281)=0,"",VLOOKUP($B281,'Werte Anlage2'!$A$3:$E$69,2,FALSE))</f>
        <v/>
      </c>
      <c r="D281" s="51" t="str">
        <f>IF(LEN($B281)=0,"",VLOOKUP($B281,'Werte Anlage2'!$A$3:$E$69,5,FALSE))</f>
        <v/>
      </c>
      <c r="E281" s="17"/>
      <c r="F281" s="17"/>
      <c r="G281" s="13"/>
      <c r="H281" s="13"/>
      <c r="I281" s="8" t="str">
        <f>IF(A281="","",IF(Informationen!D$13="","Keine Rolle angegeben",Informationen!D$13))</f>
        <v/>
      </c>
      <c r="J281" s="52" t="str">
        <f>IF(I281="","",Informationen!C$12)</f>
        <v/>
      </c>
      <c r="K281" s="43" t="str">
        <f>IF($I281="","",Informationen!B$16)</f>
        <v/>
      </c>
      <c r="L281" s="43" t="str">
        <f>IF($I281="","",Informationen!D$15)</f>
        <v/>
      </c>
      <c r="M281" s="43" t="str">
        <f>IF($I281="","",Informationen!B$15)</f>
        <v/>
      </c>
      <c r="N281" s="43" t="str">
        <f>IF($I281="","",Informationen!B$17)</f>
        <v/>
      </c>
    </row>
    <row r="282" spans="1:14" x14ac:dyDescent="0.35">
      <c r="A282" s="5" t="str">
        <f t="shared" si="5"/>
        <v/>
      </c>
      <c r="B282" s="6"/>
      <c r="C282" s="51" t="str">
        <f>IF(LEN($B282)=0,"",VLOOKUP($B282,'Werte Anlage2'!$A$3:$E$69,2,FALSE))</f>
        <v/>
      </c>
      <c r="D282" s="51" t="str">
        <f>IF(LEN($B282)=0,"",VLOOKUP($B282,'Werte Anlage2'!$A$3:$E$69,5,FALSE))</f>
        <v/>
      </c>
      <c r="E282" s="17"/>
      <c r="F282" s="17"/>
      <c r="G282" s="13"/>
      <c r="H282" s="13"/>
      <c r="I282" s="8" t="str">
        <f>IF(A282="","",IF(Informationen!D$13="","Keine Rolle angegeben",Informationen!D$13))</f>
        <v/>
      </c>
      <c r="J282" s="52" t="str">
        <f>IF(I282="","",Informationen!C$12)</f>
        <v/>
      </c>
      <c r="K282" s="43" t="str">
        <f>IF($I282="","",Informationen!B$16)</f>
        <v/>
      </c>
      <c r="L282" s="43" t="str">
        <f>IF($I282="","",Informationen!D$15)</f>
        <v/>
      </c>
      <c r="M282" s="43" t="str">
        <f>IF($I282="","",Informationen!B$15)</f>
        <v/>
      </c>
      <c r="N282" s="43" t="str">
        <f>IF($I282="","",Informationen!B$17)</f>
        <v/>
      </c>
    </row>
    <row r="283" spans="1:14" x14ac:dyDescent="0.35">
      <c r="A283" s="5" t="str">
        <f t="shared" si="5"/>
        <v/>
      </c>
      <c r="B283" s="6"/>
      <c r="C283" s="51" t="str">
        <f>IF(LEN($B283)=0,"",VLOOKUP($B283,'Werte Anlage2'!$A$3:$E$69,2,FALSE))</f>
        <v/>
      </c>
      <c r="D283" s="51" t="str">
        <f>IF(LEN($B283)=0,"",VLOOKUP($B283,'Werte Anlage2'!$A$3:$E$69,5,FALSE))</f>
        <v/>
      </c>
      <c r="E283" s="17"/>
      <c r="F283" s="17"/>
      <c r="G283" s="13"/>
      <c r="H283" s="13"/>
      <c r="I283" s="8" t="str">
        <f>IF(A283="","",IF(Informationen!D$13="","Keine Rolle angegeben",Informationen!D$13))</f>
        <v/>
      </c>
      <c r="J283" s="52" t="str">
        <f>IF(I283="","",Informationen!C$12)</f>
        <v/>
      </c>
      <c r="K283" s="43" t="str">
        <f>IF($I283="","",Informationen!B$16)</f>
        <v/>
      </c>
      <c r="L283" s="43" t="str">
        <f>IF($I283="","",Informationen!D$15)</f>
        <v/>
      </c>
      <c r="M283" s="43" t="str">
        <f>IF($I283="","",Informationen!B$15)</f>
        <v/>
      </c>
      <c r="N283" s="43" t="str">
        <f>IF($I283="","",Informationen!B$17)</f>
        <v/>
      </c>
    </row>
    <row r="284" spans="1:14" x14ac:dyDescent="0.35">
      <c r="A284" s="5" t="str">
        <f t="shared" si="5"/>
        <v/>
      </c>
      <c r="B284" s="6"/>
      <c r="C284" s="51" t="str">
        <f>IF(LEN($B284)=0,"",VLOOKUP($B284,'Werte Anlage2'!$A$3:$E$69,2,FALSE))</f>
        <v/>
      </c>
      <c r="D284" s="51" t="str">
        <f>IF(LEN($B284)=0,"",VLOOKUP($B284,'Werte Anlage2'!$A$3:$E$69,5,FALSE))</f>
        <v/>
      </c>
      <c r="E284" s="17"/>
      <c r="F284" s="17"/>
      <c r="G284" s="13"/>
      <c r="H284" s="13"/>
      <c r="I284" s="8" t="str">
        <f>IF(A284="","",IF(Informationen!D$13="","Keine Rolle angegeben",Informationen!D$13))</f>
        <v/>
      </c>
      <c r="J284" s="52" t="str">
        <f>IF(I284="","",Informationen!C$12)</f>
        <v/>
      </c>
      <c r="K284" s="43" t="str">
        <f>IF($I284="","",Informationen!B$16)</f>
        <v/>
      </c>
      <c r="L284" s="43" t="str">
        <f>IF($I284="","",Informationen!D$15)</f>
        <v/>
      </c>
      <c r="M284" s="43" t="str">
        <f>IF($I284="","",Informationen!B$15)</f>
        <v/>
      </c>
      <c r="N284" s="43" t="str">
        <f>IF($I284="","",Informationen!B$17)</f>
        <v/>
      </c>
    </row>
    <row r="285" spans="1:14" x14ac:dyDescent="0.35">
      <c r="A285" s="5" t="str">
        <f t="shared" si="5"/>
        <v/>
      </c>
      <c r="B285" s="6"/>
      <c r="C285" s="51" t="str">
        <f>IF(LEN($B285)=0,"",VLOOKUP($B285,'Werte Anlage2'!$A$3:$E$69,2,FALSE))</f>
        <v/>
      </c>
      <c r="D285" s="51" t="str">
        <f>IF(LEN($B285)=0,"",VLOOKUP($B285,'Werte Anlage2'!$A$3:$E$69,5,FALSE))</f>
        <v/>
      </c>
      <c r="E285" s="17"/>
      <c r="F285" s="17"/>
      <c r="G285" s="13"/>
      <c r="H285" s="13"/>
      <c r="I285" s="8" t="str">
        <f>IF(A285="","",IF(Informationen!D$13="","Keine Rolle angegeben",Informationen!D$13))</f>
        <v/>
      </c>
      <c r="J285" s="52" t="str">
        <f>IF(I285="","",Informationen!C$12)</f>
        <v/>
      </c>
      <c r="K285" s="43" t="str">
        <f>IF($I285="","",Informationen!B$16)</f>
        <v/>
      </c>
      <c r="L285" s="43" t="str">
        <f>IF($I285="","",Informationen!D$15)</f>
        <v/>
      </c>
      <c r="M285" s="43" t="str">
        <f>IF($I285="","",Informationen!B$15)</f>
        <v/>
      </c>
      <c r="N285" s="43" t="str">
        <f>IF($I285="","",Informationen!B$17)</f>
        <v/>
      </c>
    </row>
    <row r="286" spans="1:14" x14ac:dyDescent="0.35">
      <c r="A286" s="5" t="str">
        <f t="shared" si="5"/>
        <v/>
      </c>
      <c r="B286" s="6"/>
      <c r="C286" s="51" t="str">
        <f>IF(LEN($B286)=0,"",VLOOKUP($B286,'Werte Anlage2'!$A$3:$E$69,2,FALSE))</f>
        <v/>
      </c>
      <c r="D286" s="51" t="str">
        <f>IF(LEN($B286)=0,"",VLOOKUP($B286,'Werte Anlage2'!$A$3:$E$69,5,FALSE))</f>
        <v/>
      </c>
      <c r="E286" s="17"/>
      <c r="F286" s="17"/>
      <c r="G286" s="13"/>
      <c r="H286" s="13"/>
      <c r="I286" s="8" t="str">
        <f>IF(A286="","",IF(Informationen!D$13="","Keine Rolle angegeben",Informationen!D$13))</f>
        <v/>
      </c>
      <c r="J286" s="52" t="str">
        <f>IF(I286="","",Informationen!C$12)</f>
        <v/>
      </c>
      <c r="K286" s="43" t="str">
        <f>IF($I286="","",Informationen!B$16)</f>
        <v/>
      </c>
      <c r="L286" s="43" t="str">
        <f>IF($I286="","",Informationen!D$15)</f>
        <v/>
      </c>
      <c r="M286" s="43" t="str">
        <f>IF($I286="","",Informationen!B$15)</f>
        <v/>
      </c>
      <c r="N286" s="43" t="str">
        <f>IF($I286="","",Informationen!B$17)</f>
        <v/>
      </c>
    </row>
    <row r="287" spans="1:14" x14ac:dyDescent="0.35">
      <c r="A287" s="5" t="str">
        <f t="shared" si="5"/>
        <v/>
      </c>
      <c r="B287" s="6"/>
      <c r="C287" s="51" t="str">
        <f>IF(LEN($B287)=0,"",VLOOKUP($B287,'Werte Anlage2'!$A$3:$E$69,2,FALSE))</f>
        <v/>
      </c>
      <c r="D287" s="51" t="str">
        <f>IF(LEN($B287)=0,"",VLOOKUP($B287,'Werte Anlage2'!$A$3:$E$69,5,FALSE))</f>
        <v/>
      </c>
      <c r="E287" s="17"/>
      <c r="F287" s="17"/>
      <c r="G287" s="13"/>
      <c r="H287" s="13"/>
      <c r="I287" s="8" t="str">
        <f>IF(A287="","",IF(Informationen!D$13="","Keine Rolle angegeben",Informationen!D$13))</f>
        <v/>
      </c>
      <c r="J287" s="52" t="str">
        <f>IF(I287="","",Informationen!C$12)</f>
        <v/>
      </c>
      <c r="K287" s="43" t="str">
        <f>IF($I287="","",Informationen!B$16)</f>
        <v/>
      </c>
      <c r="L287" s="43" t="str">
        <f>IF($I287="","",Informationen!D$15)</f>
        <v/>
      </c>
      <c r="M287" s="43" t="str">
        <f>IF($I287="","",Informationen!B$15)</f>
        <v/>
      </c>
      <c r="N287" s="43" t="str">
        <f>IF($I287="","",Informationen!B$17)</f>
        <v/>
      </c>
    </row>
    <row r="288" spans="1:14" x14ac:dyDescent="0.35">
      <c r="A288" s="5" t="str">
        <f t="shared" si="5"/>
        <v/>
      </c>
      <c r="B288" s="6"/>
      <c r="C288" s="51" t="str">
        <f>IF(LEN($B288)=0,"",VLOOKUP($B288,'Werte Anlage2'!$A$3:$E$69,2,FALSE))</f>
        <v/>
      </c>
      <c r="D288" s="51" t="str">
        <f>IF(LEN($B288)=0,"",VLOOKUP($B288,'Werte Anlage2'!$A$3:$E$69,5,FALSE))</f>
        <v/>
      </c>
      <c r="E288" s="17"/>
      <c r="F288" s="17"/>
      <c r="G288" s="13"/>
      <c r="H288" s="13"/>
      <c r="I288" s="8" t="str">
        <f>IF(A288="","",IF(Informationen!D$13="","Keine Rolle angegeben",Informationen!D$13))</f>
        <v/>
      </c>
      <c r="J288" s="52" t="str">
        <f>IF(I288="","",Informationen!C$12)</f>
        <v/>
      </c>
      <c r="K288" s="43" t="str">
        <f>IF($I288="","",Informationen!B$16)</f>
        <v/>
      </c>
      <c r="L288" s="43" t="str">
        <f>IF($I288="","",Informationen!D$15)</f>
        <v/>
      </c>
      <c r="M288" s="43" t="str">
        <f>IF($I288="","",Informationen!B$15)</f>
        <v/>
      </c>
      <c r="N288" s="43" t="str">
        <f>IF($I288="","",Informationen!B$17)</f>
        <v/>
      </c>
    </row>
    <row r="289" spans="1:14" x14ac:dyDescent="0.35">
      <c r="A289" s="5" t="str">
        <f t="shared" si="5"/>
        <v/>
      </c>
      <c r="B289" s="6"/>
      <c r="C289" s="51" t="str">
        <f>IF(LEN($B289)=0,"",VLOOKUP($B289,'Werte Anlage2'!$A$3:$E$69,2,FALSE))</f>
        <v/>
      </c>
      <c r="D289" s="51" t="str">
        <f>IF(LEN($B289)=0,"",VLOOKUP($B289,'Werte Anlage2'!$A$3:$E$69,5,FALSE))</f>
        <v/>
      </c>
      <c r="E289" s="17"/>
      <c r="F289" s="17"/>
      <c r="G289" s="13"/>
      <c r="H289" s="13"/>
      <c r="I289" s="8" t="str">
        <f>IF(A289="","",IF(Informationen!D$13="","Keine Rolle angegeben",Informationen!D$13))</f>
        <v/>
      </c>
      <c r="J289" s="52" t="str">
        <f>IF(I289="","",Informationen!C$12)</f>
        <v/>
      </c>
      <c r="K289" s="43" t="str">
        <f>IF($I289="","",Informationen!B$16)</f>
        <v/>
      </c>
      <c r="L289" s="43" t="str">
        <f>IF($I289="","",Informationen!D$15)</f>
        <v/>
      </c>
      <c r="M289" s="43" t="str">
        <f>IF($I289="","",Informationen!B$15)</f>
        <v/>
      </c>
      <c r="N289" s="43" t="str">
        <f>IF($I289="","",Informationen!B$17)</f>
        <v/>
      </c>
    </row>
    <row r="290" spans="1:14" x14ac:dyDescent="0.35">
      <c r="A290" s="5" t="str">
        <f t="shared" si="5"/>
        <v/>
      </c>
      <c r="B290" s="6"/>
      <c r="C290" s="51" t="str">
        <f>IF(LEN($B290)=0,"",VLOOKUP($B290,'Werte Anlage2'!$A$3:$E$69,2,FALSE))</f>
        <v/>
      </c>
      <c r="D290" s="51" t="str">
        <f>IF(LEN($B290)=0,"",VLOOKUP($B290,'Werte Anlage2'!$A$3:$E$69,5,FALSE))</f>
        <v/>
      </c>
      <c r="E290" s="17"/>
      <c r="F290" s="17"/>
      <c r="G290" s="13"/>
      <c r="H290" s="13"/>
      <c r="I290" s="8" t="str">
        <f>IF(A290="","",IF(Informationen!D$13="","Keine Rolle angegeben",Informationen!D$13))</f>
        <v/>
      </c>
      <c r="J290" s="52" t="str">
        <f>IF(I290="","",Informationen!C$12)</f>
        <v/>
      </c>
      <c r="K290" s="43" t="str">
        <f>IF($I290="","",Informationen!B$16)</f>
        <v/>
      </c>
      <c r="L290" s="43" t="str">
        <f>IF($I290="","",Informationen!D$15)</f>
        <v/>
      </c>
      <c r="M290" s="43" t="str">
        <f>IF($I290="","",Informationen!B$15)</f>
        <v/>
      </c>
      <c r="N290" s="43" t="str">
        <f>IF($I290="","",Informationen!B$17)</f>
        <v/>
      </c>
    </row>
    <row r="291" spans="1:14" x14ac:dyDescent="0.35">
      <c r="A291" s="5" t="str">
        <f t="shared" si="5"/>
        <v/>
      </c>
      <c r="B291" s="6"/>
      <c r="C291" s="51" t="str">
        <f>IF(LEN($B291)=0,"",VLOOKUP($B291,'Werte Anlage2'!$A$3:$E$69,2,FALSE))</f>
        <v/>
      </c>
      <c r="D291" s="51" t="str">
        <f>IF(LEN($B291)=0,"",VLOOKUP($B291,'Werte Anlage2'!$A$3:$E$69,5,FALSE))</f>
        <v/>
      </c>
      <c r="E291" s="17"/>
      <c r="F291" s="17"/>
      <c r="G291" s="13"/>
      <c r="H291" s="13"/>
      <c r="I291" s="8" t="str">
        <f>IF(A291="","",IF(Informationen!D$13="","Keine Rolle angegeben",Informationen!D$13))</f>
        <v/>
      </c>
      <c r="J291" s="52" t="str">
        <f>IF(I291="","",Informationen!C$12)</f>
        <v/>
      </c>
      <c r="K291" s="43" t="str">
        <f>IF($I291="","",Informationen!B$16)</f>
        <v/>
      </c>
      <c r="L291" s="43" t="str">
        <f>IF($I291="","",Informationen!D$15)</f>
        <v/>
      </c>
      <c r="M291" s="43" t="str">
        <f>IF($I291="","",Informationen!B$15)</f>
        <v/>
      </c>
      <c r="N291" s="43" t="str">
        <f>IF($I291="","",Informationen!B$17)</f>
        <v/>
      </c>
    </row>
    <row r="292" spans="1:14" x14ac:dyDescent="0.35">
      <c r="A292" s="5" t="str">
        <f t="shared" si="5"/>
        <v/>
      </c>
      <c r="B292" s="6"/>
      <c r="C292" s="51" t="str">
        <f>IF(LEN($B292)=0,"",VLOOKUP($B292,'Werte Anlage2'!$A$3:$E$69,2,FALSE))</f>
        <v/>
      </c>
      <c r="D292" s="51" t="str">
        <f>IF(LEN($B292)=0,"",VLOOKUP($B292,'Werte Anlage2'!$A$3:$E$69,5,FALSE))</f>
        <v/>
      </c>
      <c r="E292" s="17"/>
      <c r="F292" s="17"/>
      <c r="G292" s="13"/>
      <c r="H292" s="13"/>
      <c r="I292" s="8" t="str">
        <f>IF(A292="","",IF(Informationen!D$13="","Keine Rolle angegeben",Informationen!D$13))</f>
        <v/>
      </c>
      <c r="J292" s="52" t="str">
        <f>IF(I292="","",Informationen!C$12)</f>
        <v/>
      </c>
      <c r="K292" s="43" t="str">
        <f>IF($I292="","",Informationen!B$16)</f>
        <v/>
      </c>
      <c r="L292" s="43" t="str">
        <f>IF($I292="","",Informationen!D$15)</f>
        <v/>
      </c>
      <c r="M292" s="43" t="str">
        <f>IF($I292="","",Informationen!B$15)</f>
        <v/>
      </c>
      <c r="N292" s="43" t="str">
        <f>IF($I292="","",Informationen!B$17)</f>
        <v/>
      </c>
    </row>
    <row r="293" spans="1:14" x14ac:dyDescent="0.35">
      <c r="A293" s="5" t="str">
        <f t="shared" si="5"/>
        <v/>
      </c>
      <c r="B293" s="6"/>
      <c r="C293" s="51" t="str">
        <f>IF(LEN($B293)=0,"",VLOOKUP($B293,'Werte Anlage2'!$A$3:$E$69,2,FALSE))</f>
        <v/>
      </c>
      <c r="D293" s="51" t="str">
        <f>IF(LEN($B293)=0,"",VLOOKUP($B293,'Werte Anlage2'!$A$3:$E$69,5,FALSE))</f>
        <v/>
      </c>
      <c r="E293" s="17"/>
      <c r="F293" s="17"/>
      <c r="G293" s="13"/>
      <c r="H293" s="13"/>
      <c r="I293" s="8" t="str">
        <f>IF(A293="","",IF(Informationen!D$13="","Keine Rolle angegeben",Informationen!D$13))</f>
        <v/>
      </c>
      <c r="J293" s="52" t="str">
        <f>IF(I293="","",Informationen!C$12)</f>
        <v/>
      </c>
      <c r="K293" s="43" t="str">
        <f>IF($I293="","",Informationen!B$16)</f>
        <v/>
      </c>
      <c r="L293" s="43" t="str">
        <f>IF($I293="","",Informationen!D$15)</f>
        <v/>
      </c>
      <c r="M293" s="43" t="str">
        <f>IF($I293="","",Informationen!B$15)</f>
        <v/>
      </c>
      <c r="N293" s="43" t="str">
        <f>IF($I293="","",Informationen!B$17)</f>
        <v/>
      </c>
    </row>
    <row r="294" spans="1:14" x14ac:dyDescent="0.35">
      <c r="A294" s="5" t="str">
        <f t="shared" si="5"/>
        <v/>
      </c>
      <c r="B294" s="6"/>
      <c r="C294" s="51" t="str">
        <f>IF(LEN($B294)=0,"",VLOOKUP($B294,'Werte Anlage2'!$A$3:$E$69,2,FALSE))</f>
        <v/>
      </c>
      <c r="D294" s="51" t="str">
        <f>IF(LEN($B294)=0,"",VLOOKUP($B294,'Werte Anlage2'!$A$3:$E$69,5,FALSE))</f>
        <v/>
      </c>
      <c r="E294" s="17"/>
      <c r="F294" s="17"/>
      <c r="G294" s="13"/>
      <c r="H294" s="13"/>
      <c r="I294" s="8" t="str">
        <f>IF(A294="","",IF(Informationen!D$13="","Keine Rolle angegeben",Informationen!D$13))</f>
        <v/>
      </c>
      <c r="J294" s="52" t="str">
        <f>IF(I294="","",Informationen!C$12)</f>
        <v/>
      </c>
      <c r="K294" s="43" t="str">
        <f>IF($I294="","",Informationen!B$16)</f>
        <v/>
      </c>
      <c r="L294" s="43" t="str">
        <f>IF($I294="","",Informationen!D$15)</f>
        <v/>
      </c>
      <c r="M294" s="43" t="str">
        <f>IF($I294="","",Informationen!B$15)</f>
        <v/>
      </c>
      <c r="N294" s="43" t="str">
        <f>IF($I294="","",Informationen!B$17)</f>
        <v/>
      </c>
    </row>
    <row r="295" spans="1:14" x14ac:dyDescent="0.35">
      <c r="A295" s="5" t="str">
        <f t="shared" si="5"/>
        <v/>
      </c>
      <c r="B295" s="6"/>
      <c r="C295" s="51" t="str">
        <f>IF(LEN($B295)=0,"",VLOOKUP($B295,'Werte Anlage2'!$A$3:$E$69,2,FALSE))</f>
        <v/>
      </c>
      <c r="D295" s="51" t="str">
        <f>IF(LEN($B295)=0,"",VLOOKUP($B295,'Werte Anlage2'!$A$3:$E$69,5,FALSE))</f>
        <v/>
      </c>
      <c r="E295" s="17"/>
      <c r="F295" s="17"/>
      <c r="G295" s="13"/>
      <c r="H295" s="13"/>
      <c r="I295" s="8" t="str">
        <f>IF(A295="","",IF(Informationen!D$13="","Keine Rolle angegeben",Informationen!D$13))</f>
        <v/>
      </c>
      <c r="J295" s="52" t="str">
        <f>IF(I295="","",Informationen!C$12)</f>
        <v/>
      </c>
      <c r="K295" s="43" t="str">
        <f>IF($I295="","",Informationen!B$16)</f>
        <v/>
      </c>
      <c r="L295" s="43" t="str">
        <f>IF($I295="","",Informationen!D$15)</f>
        <v/>
      </c>
      <c r="M295" s="43" t="str">
        <f>IF($I295="","",Informationen!B$15)</f>
        <v/>
      </c>
      <c r="N295" s="43" t="str">
        <f>IF($I295="","",Informationen!B$17)</f>
        <v/>
      </c>
    </row>
    <row r="296" spans="1:14" x14ac:dyDescent="0.35">
      <c r="A296" s="5" t="str">
        <f t="shared" si="5"/>
        <v/>
      </c>
      <c r="B296" s="6"/>
      <c r="C296" s="51" t="str">
        <f>IF(LEN($B296)=0,"",VLOOKUP($B296,'Werte Anlage2'!$A$3:$E$69,2,FALSE))</f>
        <v/>
      </c>
      <c r="D296" s="51" t="str">
        <f>IF(LEN($B296)=0,"",VLOOKUP($B296,'Werte Anlage2'!$A$3:$E$69,5,FALSE))</f>
        <v/>
      </c>
      <c r="E296" s="17"/>
      <c r="F296" s="17"/>
      <c r="G296" s="13"/>
      <c r="H296" s="13"/>
      <c r="I296" s="8" t="str">
        <f>IF(A296="","",IF(Informationen!D$13="","Keine Rolle angegeben",Informationen!D$13))</f>
        <v/>
      </c>
      <c r="J296" s="52" t="str">
        <f>IF(I296="","",Informationen!C$12)</f>
        <v/>
      </c>
      <c r="K296" s="43" t="str">
        <f>IF($I296="","",Informationen!B$16)</f>
        <v/>
      </c>
      <c r="L296" s="43" t="str">
        <f>IF($I296="","",Informationen!D$15)</f>
        <v/>
      </c>
      <c r="M296" s="43" t="str">
        <f>IF($I296="","",Informationen!B$15)</f>
        <v/>
      </c>
      <c r="N296" s="43" t="str">
        <f>IF($I296="","",Informationen!B$17)</f>
        <v/>
      </c>
    </row>
    <row r="297" spans="1:14" x14ac:dyDescent="0.35">
      <c r="A297" s="5" t="str">
        <f t="shared" si="5"/>
        <v/>
      </c>
      <c r="B297" s="6"/>
      <c r="C297" s="51" t="str">
        <f>IF(LEN($B297)=0,"",VLOOKUP($B297,'Werte Anlage2'!$A$3:$E$69,2,FALSE))</f>
        <v/>
      </c>
      <c r="D297" s="51" t="str">
        <f>IF(LEN($B297)=0,"",VLOOKUP($B297,'Werte Anlage2'!$A$3:$E$69,5,FALSE))</f>
        <v/>
      </c>
      <c r="E297" s="17"/>
      <c r="F297" s="17"/>
      <c r="G297" s="13"/>
      <c r="H297" s="13"/>
      <c r="I297" s="8" t="str">
        <f>IF(A297="","",IF(Informationen!D$13="","Keine Rolle angegeben",Informationen!D$13))</f>
        <v/>
      </c>
      <c r="J297" s="52" t="str">
        <f>IF(I297="","",Informationen!C$12)</f>
        <v/>
      </c>
      <c r="K297" s="43" t="str">
        <f>IF($I297="","",Informationen!B$16)</f>
        <v/>
      </c>
      <c r="L297" s="43" t="str">
        <f>IF($I297="","",Informationen!D$15)</f>
        <v/>
      </c>
      <c r="M297" s="43" t="str">
        <f>IF($I297="","",Informationen!B$15)</f>
        <v/>
      </c>
      <c r="N297" s="43" t="str">
        <f>IF($I297="","",Informationen!B$17)</f>
        <v/>
      </c>
    </row>
    <row r="298" spans="1:14" x14ac:dyDescent="0.35">
      <c r="A298" s="5" t="str">
        <f t="shared" si="5"/>
        <v/>
      </c>
      <c r="B298" s="6"/>
      <c r="C298" s="51" t="str">
        <f>IF(LEN($B298)=0,"",VLOOKUP($B298,'Werte Anlage2'!$A$3:$E$69,2,FALSE))</f>
        <v/>
      </c>
      <c r="D298" s="51" t="str">
        <f>IF(LEN($B298)=0,"",VLOOKUP($B298,'Werte Anlage2'!$A$3:$E$69,5,FALSE))</f>
        <v/>
      </c>
      <c r="E298" s="17"/>
      <c r="F298" s="17"/>
      <c r="G298" s="13"/>
      <c r="H298" s="13"/>
      <c r="I298" s="8" t="str">
        <f>IF(A298="","",IF(Informationen!D$13="","Keine Rolle angegeben",Informationen!D$13))</f>
        <v/>
      </c>
      <c r="J298" s="52" t="str">
        <f>IF(I298="","",Informationen!C$12)</f>
        <v/>
      </c>
      <c r="K298" s="43" t="str">
        <f>IF($I298="","",Informationen!B$16)</f>
        <v/>
      </c>
      <c r="L298" s="43" t="str">
        <f>IF($I298="","",Informationen!D$15)</f>
        <v/>
      </c>
      <c r="M298" s="43" t="str">
        <f>IF($I298="","",Informationen!B$15)</f>
        <v/>
      </c>
      <c r="N298" s="43" t="str">
        <f>IF($I298="","",Informationen!B$17)</f>
        <v/>
      </c>
    </row>
    <row r="299" spans="1:14" x14ac:dyDescent="0.35">
      <c r="A299" s="5" t="str">
        <f t="shared" si="5"/>
        <v/>
      </c>
      <c r="B299" s="6"/>
      <c r="C299" s="51" t="str">
        <f>IF(LEN($B299)=0,"",VLOOKUP($B299,'Werte Anlage2'!$A$3:$E$69,2,FALSE))</f>
        <v/>
      </c>
      <c r="D299" s="51" t="str">
        <f>IF(LEN($B299)=0,"",VLOOKUP($B299,'Werte Anlage2'!$A$3:$E$69,5,FALSE))</f>
        <v/>
      </c>
      <c r="E299" s="17"/>
      <c r="F299" s="17"/>
      <c r="G299" s="13"/>
      <c r="H299" s="13"/>
      <c r="I299" s="8" t="str">
        <f>IF(A299="","",IF(Informationen!D$13="","Keine Rolle angegeben",Informationen!D$13))</f>
        <v/>
      </c>
      <c r="J299" s="52" t="str">
        <f>IF(I299="","",Informationen!C$12)</f>
        <v/>
      </c>
      <c r="K299" s="43" t="str">
        <f>IF($I299="","",Informationen!B$16)</f>
        <v/>
      </c>
      <c r="L299" s="43" t="str">
        <f>IF($I299="","",Informationen!D$15)</f>
        <v/>
      </c>
      <c r="M299" s="43" t="str">
        <f>IF($I299="","",Informationen!B$15)</f>
        <v/>
      </c>
      <c r="N299" s="43" t="str">
        <f>IF($I299="","",Informationen!B$17)</f>
        <v/>
      </c>
    </row>
    <row r="300" spans="1:14" x14ac:dyDescent="0.35">
      <c r="A300" s="5" t="str">
        <f t="shared" si="5"/>
        <v/>
      </c>
      <c r="B300" s="6"/>
      <c r="C300" s="51" t="str">
        <f>IF(LEN($B300)=0,"",VLOOKUP($B300,'Werte Anlage2'!$A$3:$E$69,2,FALSE))</f>
        <v/>
      </c>
      <c r="D300" s="51" t="str">
        <f>IF(LEN($B300)=0,"",VLOOKUP($B300,'Werte Anlage2'!$A$3:$E$69,5,FALSE))</f>
        <v/>
      </c>
      <c r="E300" s="17"/>
      <c r="F300" s="17"/>
      <c r="G300" s="13"/>
      <c r="H300" s="13"/>
      <c r="I300" s="8" t="str">
        <f>IF(A300="","",IF(Informationen!D$13="","Keine Rolle angegeben",Informationen!D$13))</f>
        <v/>
      </c>
      <c r="J300" s="52" t="str">
        <f>IF(I300="","",Informationen!C$12)</f>
        <v/>
      </c>
      <c r="K300" s="43" t="str">
        <f>IF($I300="","",Informationen!B$16)</f>
        <v/>
      </c>
      <c r="L300" s="43" t="str">
        <f>IF($I300="","",Informationen!D$15)</f>
        <v/>
      </c>
      <c r="M300" s="43" t="str">
        <f>IF($I300="","",Informationen!B$15)</f>
        <v/>
      </c>
      <c r="N300" s="43" t="str">
        <f>IF($I300="","",Informationen!B$17)</f>
        <v/>
      </c>
    </row>
    <row r="301" spans="1:14" x14ac:dyDescent="0.35">
      <c r="A301" s="5" t="str">
        <f t="shared" si="5"/>
        <v/>
      </c>
      <c r="B301" s="6"/>
      <c r="C301" s="51" t="str">
        <f>IF(LEN($B301)=0,"",VLOOKUP($B301,'Werte Anlage2'!$A$3:$E$69,2,FALSE))</f>
        <v/>
      </c>
      <c r="D301" s="51" t="str">
        <f>IF(LEN($B301)=0,"",VLOOKUP($B301,'Werte Anlage2'!$A$3:$E$69,5,FALSE))</f>
        <v/>
      </c>
      <c r="E301" s="17"/>
      <c r="F301" s="17"/>
      <c r="G301" s="13"/>
      <c r="H301" s="13"/>
      <c r="I301" s="8" t="str">
        <f>IF(A301="","",IF(Informationen!D$13="","Keine Rolle angegeben",Informationen!D$13))</f>
        <v/>
      </c>
      <c r="J301" s="52" t="str">
        <f>IF(I301="","",Informationen!C$12)</f>
        <v/>
      </c>
      <c r="K301" s="43" t="str">
        <f>IF($I301="","",Informationen!B$16)</f>
        <v/>
      </c>
      <c r="L301" s="43" t="str">
        <f>IF($I301="","",Informationen!D$15)</f>
        <v/>
      </c>
      <c r="M301" s="43" t="str">
        <f>IF($I301="","",Informationen!B$15)</f>
        <v/>
      </c>
      <c r="N301" s="43" t="str">
        <f>IF($I301="","",Informationen!B$17)</f>
        <v/>
      </c>
    </row>
    <row r="302" spans="1:14" x14ac:dyDescent="0.35">
      <c r="A302" s="5" t="str">
        <f t="shared" ref="A302:A343" si="6">IF(B302="","",A301+1)</f>
        <v/>
      </c>
      <c r="B302" s="6"/>
      <c r="C302" s="51" t="str">
        <f>IF(LEN($B302)=0,"",VLOOKUP($B302,'Werte Anlage2'!$A$3:$E$69,2,FALSE))</f>
        <v/>
      </c>
      <c r="D302" s="51" t="str">
        <f>IF(LEN($B302)=0,"",VLOOKUP($B302,'Werte Anlage2'!$A$3:$E$69,5,FALSE))</f>
        <v/>
      </c>
      <c r="E302" s="17"/>
      <c r="F302" s="17"/>
      <c r="G302" s="13"/>
      <c r="H302" s="13"/>
      <c r="I302" s="8" t="str">
        <f>IF(A302="","",IF(Informationen!D$13="","Keine Rolle angegeben",Informationen!D$13))</f>
        <v/>
      </c>
      <c r="J302" s="52" t="str">
        <f>IF(I302="","",Informationen!C$12)</f>
        <v/>
      </c>
      <c r="K302" s="43" t="str">
        <f>IF($I302="","",Informationen!B$16)</f>
        <v/>
      </c>
      <c r="L302" s="43" t="str">
        <f>IF($I302="","",Informationen!D$15)</f>
        <v/>
      </c>
      <c r="M302" s="43" t="str">
        <f>IF($I302="","",Informationen!B$15)</f>
        <v/>
      </c>
      <c r="N302" s="43" t="str">
        <f>IF($I302="","",Informationen!B$17)</f>
        <v/>
      </c>
    </row>
    <row r="303" spans="1:14" x14ac:dyDescent="0.35">
      <c r="A303" s="5" t="str">
        <f t="shared" si="6"/>
        <v/>
      </c>
      <c r="B303" s="6"/>
      <c r="C303" s="51" t="str">
        <f>IF(LEN($B303)=0,"",VLOOKUP($B303,'Werte Anlage2'!$A$3:$E$69,2,FALSE))</f>
        <v/>
      </c>
      <c r="D303" s="51" t="str">
        <f>IF(LEN($B303)=0,"",VLOOKUP($B303,'Werte Anlage2'!$A$3:$E$69,5,FALSE))</f>
        <v/>
      </c>
      <c r="E303" s="17"/>
      <c r="F303" s="17"/>
      <c r="G303" s="13"/>
      <c r="H303" s="13"/>
      <c r="I303" s="8" t="str">
        <f>IF(A303="","",IF(Informationen!D$13="","Keine Rolle angegeben",Informationen!D$13))</f>
        <v/>
      </c>
      <c r="J303" s="52" t="str">
        <f>IF(I303="","",Informationen!C$12)</f>
        <v/>
      </c>
      <c r="K303" s="43" t="str">
        <f>IF($I303="","",Informationen!B$16)</f>
        <v/>
      </c>
      <c r="L303" s="43" t="str">
        <f>IF($I303="","",Informationen!D$15)</f>
        <v/>
      </c>
      <c r="M303" s="43" t="str">
        <f>IF($I303="","",Informationen!B$15)</f>
        <v/>
      </c>
      <c r="N303" s="43" t="str">
        <f>IF($I303="","",Informationen!B$17)</f>
        <v/>
      </c>
    </row>
    <row r="304" spans="1:14" x14ac:dyDescent="0.35">
      <c r="A304" s="5" t="str">
        <f t="shared" si="6"/>
        <v/>
      </c>
      <c r="B304" s="6"/>
      <c r="C304" s="51" t="str">
        <f>IF(LEN($B304)=0,"",VLOOKUP($B304,'Werte Anlage2'!$A$3:$E$69,2,FALSE))</f>
        <v/>
      </c>
      <c r="D304" s="51" t="str">
        <f>IF(LEN($B304)=0,"",VLOOKUP($B304,'Werte Anlage2'!$A$3:$E$69,5,FALSE))</f>
        <v/>
      </c>
      <c r="E304" s="17"/>
      <c r="F304" s="17"/>
      <c r="G304" s="13"/>
      <c r="H304" s="13"/>
      <c r="I304" s="8" t="str">
        <f>IF(A304="","",IF(Informationen!D$13="","Keine Rolle angegeben",Informationen!D$13))</f>
        <v/>
      </c>
      <c r="J304" s="52" t="str">
        <f>IF(I304="","",Informationen!C$12)</f>
        <v/>
      </c>
      <c r="K304" s="43" t="str">
        <f>IF($I304="","",Informationen!B$16)</f>
        <v/>
      </c>
      <c r="L304" s="43" t="str">
        <f>IF($I304="","",Informationen!D$15)</f>
        <v/>
      </c>
      <c r="M304" s="43" t="str">
        <f>IF($I304="","",Informationen!B$15)</f>
        <v/>
      </c>
      <c r="N304" s="43" t="str">
        <f>IF($I304="","",Informationen!B$17)</f>
        <v/>
      </c>
    </row>
    <row r="305" spans="1:14" x14ac:dyDescent="0.35">
      <c r="A305" s="5" t="str">
        <f t="shared" si="6"/>
        <v/>
      </c>
      <c r="B305" s="6"/>
      <c r="C305" s="51" t="str">
        <f>IF(LEN($B305)=0,"",VLOOKUP($B305,'Werte Anlage2'!$A$3:$E$69,2,FALSE))</f>
        <v/>
      </c>
      <c r="D305" s="51" t="str">
        <f>IF(LEN($B305)=0,"",VLOOKUP($B305,'Werte Anlage2'!$A$3:$E$69,5,FALSE))</f>
        <v/>
      </c>
      <c r="E305" s="17"/>
      <c r="F305" s="17"/>
      <c r="G305" s="13"/>
      <c r="H305" s="13"/>
      <c r="I305" s="8" t="str">
        <f>IF(A305="","",IF(Informationen!D$13="","Keine Rolle angegeben",Informationen!D$13))</f>
        <v/>
      </c>
      <c r="J305" s="52" t="str">
        <f>IF(I305="","",Informationen!C$12)</f>
        <v/>
      </c>
      <c r="K305" s="43" t="str">
        <f>IF($I305="","",Informationen!B$16)</f>
        <v/>
      </c>
      <c r="L305" s="43" t="str">
        <f>IF($I305="","",Informationen!D$15)</f>
        <v/>
      </c>
      <c r="M305" s="43" t="str">
        <f>IF($I305="","",Informationen!B$15)</f>
        <v/>
      </c>
      <c r="N305" s="43" t="str">
        <f>IF($I305="","",Informationen!B$17)</f>
        <v/>
      </c>
    </row>
    <row r="306" spans="1:14" x14ac:dyDescent="0.35">
      <c r="A306" s="5" t="str">
        <f t="shared" si="6"/>
        <v/>
      </c>
      <c r="B306" s="6"/>
      <c r="C306" s="51" t="str">
        <f>IF(LEN($B306)=0,"",VLOOKUP($B306,'Werte Anlage2'!$A$3:$E$69,2,FALSE))</f>
        <v/>
      </c>
      <c r="D306" s="51" t="str">
        <f>IF(LEN($B306)=0,"",VLOOKUP($B306,'Werte Anlage2'!$A$3:$E$69,5,FALSE))</f>
        <v/>
      </c>
      <c r="E306" s="17"/>
      <c r="F306" s="17"/>
      <c r="G306" s="13"/>
      <c r="H306" s="13"/>
      <c r="I306" s="8" t="str">
        <f>IF(A306="","",IF(Informationen!D$13="","Keine Rolle angegeben",Informationen!D$13))</f>
        <v/>
      </c>
      <c r="J306" s="52" t="str">
        <f>IF(I306="","",Informationen!C$12)</f>
        <v/>
      </c>
      <c r="K306" s="43" t="str">
        <f>IF($I306="","",Informationen!B$16)</f>
        <v/>
      </c>
      <c r="L306" s="43" t="str">
        <f>IF($I306="","",Informationen!D$15)</f>
        <v/>
      </c>
      <c r="M306" s="43" t="str">
        <f>IF($I306="","",Informationen!B$15)</f>
        <v/>
      </c>
      <c r="N306" s="43" t="str">
        <f>IF($I306="","",Informationen!B$17)</f>
        <v/>
      </c>
    </row>
    <row r="307" spans="1:14" x14ac:dyDescent="0.35">
      <c r="A307" s="5" t="str">
        <f t="shared" si="6"/>
        <v/>
      </c>
      <c r="B307" s="6"/>
      <c r="C307" s="51" t="str">
        <f>IF(LEN($B307)=0,"",VLOOKUP($B307,'Werte Anlage2'!$A$3:$E$69,2,FALSE))</f>
        <v/>
      </c>
      <c r="D307" s="51" t="str">
        <f>IF(LEN($B307)=0,"",VLOOKUP($B307,'Werte Anlage2'!$A$3:$E$69,5,FALSE))</f>
        <v/>
      </c>
      <c r="E307" s="17"/>
      <c r="F307" s="17"/>
      <c r="G307" s="13"/>
      <c r="H307" s="13"/>
      <c r="I307" s="8" t="str">
        <f>IF(A307="","",IF(Informationen!D$13="","Keine Rolle angegeben",Informationen!D$13))</f>
        <v/>
      </c>
      <c r="J307" s="52" t="str">
        <f>IF(I307="","",Informationen!C$12)</f>
        <v/>
      </c>
      <c r="K307" s="43" t="str">
        <f>IF($I307="","",Informationen!B$16)</f>
        <v/>
      </c>
      <c r="L307" s="43" t="str">
        <f>IF($I307="","",Informationen!D$15)</f>
        <v/>
      </c>
      <c r="M307" s="43" t="str">
        <f>IF($I307="","",Informationen!B$15)</f>
        <v/>
      </c>
      <c r="N307" s="43" t="str">
        <f>IF($I307="","",Informationen!B$17)</f>
        <v/>
      </c>
    </row>
    <row r="308" spans="1:14" x14ac:dyDescent="0.35">
      <c r="A308" s="5" t="str">
        <f t="shared" si="6"/>
        <v/>
      </c>
      <c r="B308" s="6"/>
      <c r="C308" s="51" t="str">
        <f>IF(LEN($B308)=0,"",VLOOKUP($B308,'Werte Anlage2'!$A$3:$E$69,2,FALSE))</f>
        <v/>
      </c>
      <c r="D308" s="51" t="str">
        <f>IF(LEN($B308)=0,"",VLOOKUP($B308,'Werte Anlage2'!$A$3:$E$69,5,FALSE))</f>
        <v/>
      </c>
      <c r="E308" s="17"/>
      <c r="F308" s="17"/>
      <c r="G308" s="13"/>
      <c r="H308" s="13"/>
      <c r="I308" s="8" t="str">
        <f>IF(A308="","",IF(Informationen!D$13="","Keine Rolle angegeben",Informationen!D$13))</f>
        <v/>
      </c>
      <c r="J308" s="52" t="str">
        <f>IF(I308="","",Informationen!C$12)</f>
        <v/>
      </c>
      <c r="K308" s="43" t="str">
        <f>IF($I308="","",Informationen!B$16)</f>
        <v/>
      </c>
      <c r="L308" s="43" t="str">
        <f>IF($I308="","",Informationen!D$15)</f>
        <v/>
      </c>
      <c r="M308" s="43" t="str">
        <f>IF($I308="","",Informationen!B$15)</f>
        <v/>
      </c>
      <c r="N308" s="43" t="str">
        <f>IF($I308="","",Informationen!B$17)</f>
        <v/>
      </c>
    </row>
    <row r="309" spans="1:14" x14ac:dyDescent="0.35">
      <c r="A309" s="5" t="str">
        <f t="shared" si="6"/>
        <v/>
      </c>
      <c r="B309" s="6"/>
      <c r="C309" s="51" t="str">
        <f>IF(LEN($B309)=0,"",VLOOKUP($B309,'Werte Anlage2'!$A$3:$E$69,2,FALSE))</f>
        <v/>
      </c>
      <c r="D309" s="51" t="str">
        <f>IF(LEN($B309)=0,"",VLOOKUP($B309,'Werte Anlage2'!$A$3:$E$69,5,FALSE))</f>
        <v/>
      </c>
      <c r="E309" s="17"/>
      <c r="F309" s="17"/>
      <c r="G309" s="13"/>
      <c r="H309" s="13"/>
      <c r="I309" s="8" t="str">
        <f>IF(A309="","",IF(Informationen!D$13="","Keine Rolle angegeben",Informationen!D$13))</f>
        <v/>
      </c>
      <c r="J309" s="52" t="str">
        <f>IF(I309="","",Informationen!C$12)</f>
        <v/>
      </c>
      <c r="K309" s="43" t="str">
        <f>IF($I309="","",Informationen!B$16)</f>
        <v/>
      </c>
      <c r="L309" s="43" t="str">
        <f>IF($I309="","",Informationen!D$15)</f>
        <v/>
      </c>
      <c r="M309" s="43" t="str">
        <f>IF($I309="","",Informationen!B$15)</f>
        <v/>
      </c>
      <c r="N309" s="43" t="str">
        <f>IF($I309="","",Informationen!B$17)</f>
        <v/>
      </c>
    </row>
    <row r="310" spans="1:14" x14ac:dyDescent="0.35">
      <c r="A310" s="5" t="str">
        <f t="shared" si="6"/>
        <v/>
      </c>
      <c r="B310" s="6"/>
      <c r="C310" s="51" t="str">
        <f>IF(LEN($B310)=0,"",VLOOKUP($B310,'Werte Anlage2'!$A$3:$E$69,2,FALSE))</f>
        <v/>
      </c>
      <c r="D310" s="51" t="str">
        <f>IF(LEN($B310)=0,"",VLOOKUP($B310,'Werte Anlage2'!$A$3:$E$69,5,FALSE))</f>
        <v/>
      </c>
      <c r="E310" s="17"/>
      <c r="F310" s="17"/>
      <c r="G310" s="13"/>
      <c r="H310" s="13"/>
      <c r="I310" s="8" t="str">
        <f>IF(A310="","",IF(Informationen!D$13="","Keine Rolle angegeben",Informationen!D$13))</f>
        <v/>
      </c>
      <c r="J310" s="52" t="str">
        <f>IF(I310="","",Informationen!C$12)</f>
        <v/>
      </c>
      <c r="K310" s="43" t="str">
        <f>IF($I310="","",Informationen!B$16)</f>
        <v/>
      </c>
      <c r="L310" s="43" t="str">
        <f>IF($I310="","",Informationen!D$15)</f>
        <v/>
      </c>
      <c r="M310" s="43" t="str">
        <f>IF($I310="","",Informationen!B$15)</f>
        <v/>
      </c>
      <c r="N310" s="43" t="str">
        <f>IF($I310="","",Informationen!B$17)</f>
        <v/>
      </c>
    </row>
    <row r="311" spans="1:14" x14ac:dyDescent="0.35">
      <c r="A311" s="5" t="str">
        <f t="shared" si="6"/>
        <v/>
      </c>
      <c r="B311" s="6"/>
      <c r="C311" s="51" t="str">
        <f>IF(LEN($B311)=0,"",VLOOKUP($B311,'Werte Anlage2'!$A$3:$E$69,2,FALSE))</f>
        <v/>
      </c>
      <c r="D311" s="51" t="str">
        <f>IF(LEN($B311)=0,"",VLOOKUP($B311,'Werte Anlage2'!$A$3:$E$69,5,FALSE))</f>
        <v/>
      </c>
      <c r="E311" s="17"/>
      <c r="F311" s="17"/>
      <c r="G311" s="13"/>
      <c r="H311" s="13"/>
      <c r="I311" s="8" t="str">
        <f>IF(A311="","",IF(Informationen!D$13="","Keine Rolle angegeben",Informationen!D$13))</f>
        <v/>
      </c>
      <c r="J311" s="52" t="str">
        <f>IF(I311="","",Informationen!C$12)</f>
        <v/>
      </c>
      <c r="K311" s="43" t="str">
        <f>IF($I311="","",Informationen!B$16)</f>
        <v/>
      </c>
      <c r="L311" s="43" t="str">
        <f>IF($I311="","",Informationen!D$15)</f>
        <v/>
      </c>
      <c r="M311" s="43" t="str">
        <f>IF($I311="","",Informationen!B$15)</f>
        <v/>
      </c>
      <c r="N311" s="43" t="str">
        <f>IF($I311="","",Informationen!B$17)</f>
        <v/>
      </c>
    </row>
    <row r="312" spans="1:14" x14ac:dyDescent="0.35">
      <c r="A312" s="5" t="str">
        <f t="shared" si="6"/>
        <v/>
      </c>
      <c r="B312" s="6"/>
      <c r="C312" s="51" t="str">
        <f>IF(LEN($B312)=0,"",VLOOKUP($B312,'Werte Anlage2'!$A$3:$E$69,2,FALSE))</f>
        <v/>
      </c>
      <c r="D312" s="51" t="str">
        <f>IF(LEN($B312)=0,"",VLOOKUP($B312,'Werte Anlage2'!$A$3:$E$69,5,FALSE))</f>
        <v/>
      </c>
      <c r="E312" s="17"/>
      <c r="F312" s="17"/>
      <c r="G312" s="13"/>
      <c r="H312" s="13"/>
      <c r="I312" s="8" t="str">
        <f>IF(A312="","",IF(Informationen!D$13="","Keine Rolle angegeben",Informationen!D$13))</f>
        <v/>
      </c>
      <c r="J312" s="52" t="str">
        <f>IF(I312="","",Informationen!C$12)</f>
        <v/>
      </c>
      <c r="K312" s="43" t="str">
        <f>IF($I312="","",Informationen!B$16)</f>
        <v/>
      </c>
      <c r="L312" s="43" t="str">
        <f>IF($I312="","",Informationen!D$15)</f>
        <v/>
      </c>
      <c r="M312" s="43" t="str">
        <f>IF($I312="","",Informationen!B$15)</f>
        <v/>
      </c>
      <c r="N312" s="43" t="str">
        <f>IF($I312="","",Informationen!B$17)</f>
        <v/>
      </c>
    </row>
    <row r="313" spans="1:14" x14ac:dyDescent="0.35">
      <c r="A313" s="5" t="str">
        <f t="shared" si="6"/>
        <v/>
      </c>
      <c r="B313" s="6"/>
      <c r="C313" s="51" t="str">
        <f>IF(LEN($B313)=0,"",VLOOKUP($B313,'Werte Anlage2'!$A$3:$E$69,2,FALSE))</f>
        <v/>
      </c>
      <c r="D313" s="51" t="str">
        <f>IF(LEN($B313)=0,"",VLOOKUP($B313,'Werte Anlage2'!$A$3:$E$69,5,FALSE))</f>
        <v/>
      </c>
      <c r="E313" s="17"/>
      <c r="F313" s="17"/>
      <c r="G313" s="13"/>
      <c r="H313" s="13"/>
      <c r="I313" s="8" t="str">
        <f>IF(A313="","",IF(Informationen!D$13="","Keine Rolle angegeben",Informationen!D$13))</f>
        <v/>
      </c>
      <c r="J313" s="52" t="str">
        <f>IF(I313="","",Informationen!C$12)</f>
        <v/>
      </c>
      <c r="K313" s="43" t="str">
        <f>IF($I313="","",Informationen!B$16)</f>
        <v/>
      </c>
      <c r="L313" s="43" t="str">
        <f>IF($I313="","",Informationen!D$15)</f>
        <v/>
      </c>
      <c r="M313" s="43" t="str">
        <f>IF($I313="","",Informationen!B$15)</f>
        <v/>
      </c>
      <c r="N313" s="43" t="str">
        <f>IF($I313="","",Informationen!B$17)</f>
        <v/>
      </c>
    </row>
    <row r="314" spans="1:14" x14ac:dyDescent="0.35">
      <c r="A314" s="5" t="str">
        <f t="shared" si="6"/>
        <v/>
      </c>
      <c r="B314" s="6"/>
      <c r="C314" s="51" t="str">
        <f>IF(LEN($B314)=0,"",VLOOKUP($B314,'Werte Anlage2'!$A$3:$E$69,2,FALSE))</f>
        <v/>
      </c>
      <c r="D314" s="51" t="str">
        <f>IF(LEN($B314)=0,"",VLOOKUP($B314,'Werte Anlage2'!$A$3:$E$69,5,FALSE))</f>
        <v/>
      </c>
      <c r="E314" s="17"/>
      <c r="F314" s="17"/>
      <c r="G314" s="13"/>
      <c r="H314" s="13"/>
      <c r="I314" s="8" t="str">
        <f>IF(A314="","",IF(Informationen!D$13="","Keine Rolle angegeben",Informationen!D$13))</f>
        <v/>
      </c>
      <c r="J314" s="52" t="str">
        <f>IF(I314="","",Informationen!C$12)</f>
        <v/>
      </c>
      <c r="K314" s="43" t="str">
        <f>IF($I314="","",Informationen!B$16)</f>
        <v/>
      </c>
      <c r="L314" s="43" t="str">
        <f>IF($I314="","",Informationen!D$15)</f>
        <v/>
      </c>
      <c r="M314" s="43" t="str">
        <f>IF($I314="","",Informationen!B$15)</f>
        <v/>
      </c>
      <c r="N314" s="43" t="str">
        <f>IF($I314="","",Informationen!B$17)</f>
        <v/>
      </c>
    </row>
    <row r="315" spans="1:14" x14ac:dyDescent="0.35">
      <c r="A315" s="5" t="str">
        <f t="shared" si="6"/>
        <v/>
      </c>
      <c r="B315" s="6"/>
      <c r="C315" s="51" t="str">
        <f>IF(LEN($B315)=0,"",VLOOKUP($B315,'Werte Anlage2'!$A$3:$E$69,2,FALSE))</f>
        <v/>
      </c>
      <c r="D315" s="51" t="str">
        <f>IF(LEN($B315)=0,"",VLOOKUP($B315,'Werte Anlage2'!$A$3:$E$69,5,FALSE))</f>
        <v/>
      </c>
      <c r="E315" s="17"/>
      <c r="F315" s="17"/>
      <c r="G315" s="13"/>
      <c r="H315" s="13"/>
      <c r="I315" s="8" t="str">
        <f>IF(A315="","",IF(Informationen!D$13="","Keine Rolle angegeben",Informationen!D$13))</f>
        <v/>
      </c>
      <c r="J315" s="52" t="str">
        <f>IF(I315="","",Informationen!C$12)</f>
        <v/>
      </c>
      <c r="K315" s="43" t="str">
        <f>IF($I315="","",Informationen!B$16)</f>
        <v/>
      </c>
      <c r="L315" s="43" t="str">
        <f>IF($I315="","",Informationen!D$15)</f>
        <v/>
      </c>
      <c r="M315" s="43" t="str">
        <f>IF($I315="","",Informationen!B$15)</f>
        <v/>
      </c>
      <c r="N315" s="43" t="str">
        <f>IF($I315="","",Informationen!B$17)</f>
        <v/>
      </c>
    </row>
    <row r="316" spans="1:14" x14ac:dyDescent="0.35">
      <c r="A316" s="5" t="str">
        <f t="shared" si="6"/>
        <v/>
      </c>
      <c r="B316" s="6"/>
      <c r="C316" s="51" t="str">
        <f>IF(LEN($B316)=0,"",VLOOKUP($B316,'Werte Anlage2'!$A$3:$E$69,2,FALSE))</f>
        <v/>
      </c>
      <c r="D316" s="51" t="str">
        <f>IF(LEN($B316)=0,"",VLOOKUP($B316,'Werte Anlage2'!$A$3:$E$69,5,FALSE))</f>
        <v/>
      </c>
      <c r="E316" s="17"/>
      <c r="F316" s="17"/>
      <c r="G316" s="13"/>
      <c r="H316" s="13"/>
      <c r="I316" s="8" t="str">
        <f>IF(A316="","",IF(Informationen!D$13="","Keine Rolle angegeben",Informationen!D$13))</f>
        <v/>
      </c>
      <c r="J316" s="52" t="str">
        <f>IF(I316="","",Informationen!C$12)</f>
        <v/>
      </c>
      <c r="K316" s="43" t="str">
        <f>IF($I316="","",Informationen!B$16)</f>
        <v/>
      </c>
      <c r="L316" s="43" t="str">
        <f>IF($I316="","",Informationen!D$15)</f>
        <v/>
      </c>
      <c r="M316" s="43" t="str">
        <f>IF($I316="","",Informationen!B$15)</f>
        <v/>
      </c>
      <c r="N316" s="43" t="str">
        <f>IF($I316="","",Informationen!B$17)</f>
        <v/>
      </c>
    </row>
    <row r="317" spans="1:14" x14ac:dyDescent="0.35">
      <c r="A317" s="5" t="str">
        <f t="shared" si="6"/>
        <v/>
      </c>
      <c r="B317" s="6"/>
      <c r="C317" s="51" t="str">
        <f>IF(LEN($B317)=0,"",VLOOKUP($B317,'Werte Anlage2'!$A$3:$E$69,2,FALSE))</f>
        <v/>
      </c>
      <c r="D317" s="51" t="str">
        <f>IF(LEN($B317)=0,"",VLOOKUP($B317,'Werte Anlage2'!$A$3:$E$69,5,FALSE))</f>
        <v/>
      </c>
      <c r="E317" s="17"/>
      <c r="F317" s="17"/>
      <c r="G317" s="13"/>
      <c r="H317" s="13"/>
      <c r="I317" s="8" t="str">
        <f>IF(A317="","",IF(Informationen!D$13="","Keine Rolle angegeben",Informationen!D$13))</f>
        <v/>
      </c>
      <c r="J317" s="52" t="str">
        <f>IF(I317="","",Informationen!C$12)</f>
        <v/>
      </c>
      <c r="K317" s="43" t="str">
        <f>IF($I317="","",Informationen!B$16)</f>
        <v/>
      </c>
      <c r="L317" s="43" t="str">
        <f>IF($I317="","",Informationen!D$15)</f>
        <v/>
      </c>
      <c r="M317" s="43" t="str">
        <f>IF($I317="","",Informationen!B$15)</f>
        <v/>
      </c>
      <c r="N317" s="43" t="str">
        <f>IF($I317="","",Informationen!B$17)</f>
        <v/>
      </c>
    </row>
    <row r="318" spans="1:14" x14ac:dyDescent="0.35">
      <c r="A318" s="5" t="str">
        <f t="shared" si="6"/>
        <v/>
      </c>
      <c r="B318" s="6"/>
      <c r="C318" s="51" t="str">
        <f>IF(LEN($B318)=0,"",VLOOKUP($B318,'Werte Anlage2'!$A$3:$E$69,2,FALSE))</f>
        <v/>
      </c>
      <c r="D318" s="51" t="str">
        <f>IF(LEN($B318)=0,"",VLOOKUP($B318,'Werte Anlage2'!$A$3:$E$69,5,FALSE))</f>
        <v/>
      </c>
      <c r="E318" s="17"/>
      <c r="F318" s="17"/>
      <c r="G318" s="13"/>
      <c r="H318" s="13"/>
      <c r="I318" s="8" t="str">
        <f>IF(A318="","",IF(Informationen!D$13="","Keine Rolle angegeben",Informationen!D$13))</f>
        <v/>
      </c>
      <c r="J318" s="52" t="str">
        <f>IF(I318="","",Informationen!C$12)</f>
        <v/>
      </c>
      <c r="K318" s="43" t="str">
        <f>IF($I318="","",Informationen!B$16)</f>
        <v/>
      </c>
      <c r="L318" s="43" t="str">
        <f>IF($I318="","",Informationen!D$15)</f>
        <v/>
      </c>
      <c r="M318" s="43" t="str">
        <f>IF($I318="","",Informationen!B$15)</f>
        <v/>
      </c>
      <c r="N318" s="43" t="str">
        <f>IF($I318="","",Informationen!B$17)</f>
        <v/>
      </c>
    </row>
    <row r="319" spans="1:14" x14ac:dyDescent="0.35">
      <c r="A319" s="5" t="str">
        <f t="shared" si="6"/>
        <v/>
      </c>
      <c r="B319" s="6"/>
      <c r="C319" s="51" t="str">
        <f>IF(LEN($B319)=0,"",VLOOKUP($B319,'Werte Anlage2'!$A$3:$E$69,2,FALSE))</f>
        <v/>
      </c>
      <c r="D319" s="51" t="str">
        <f>IF(LEN($B319)=0,"",VLOOKUP($B319,'Werte Anlage2'!$A$3:$E$69,5,FALSE))</f>
        <v/>
      </c>
      <c r="E319" s="17"/>
      <c r="F319" s="17"/>
      <c r="G319" s="13"/>
      <c r="H319" s="13"/>
      <c r="I319" s="8" t="str">
        <f>IF(A319="","",IF(Informationen!D$13="","Keine Rolle angegeben",Informationen!D$13))</f>
        <v/>
      </c>
      <c r="J319" s="52" t="str">
        <f>IF(I319="","",Informationen!C$12)</f>
        <v/>
      </c>
      <c r="K319" s="43" t="str">
        <f>IF($I319="","",Informationen!B$16)</f>
        <v/>
      </c>
      <c r="L319" s="43" t="str">
        <f>IF($I319="","",Informationen!D$15)</f>
        <v/>
      </c>
      <c r="M319" s="43" t="str">
        <f>IF($I319="","",Informationen!B$15)</f>
        <v/>
      </c>
      <c r="N319" s="43" t="str">
        <f>IF($I319="","",Informationen!B$17)</f>
        <v/>
      </c>
    </row>
    <row r="320" spans="1:14" x14ac:dyDescent="0.35">
      <c r="A320" s="5" t="str">
        <f t="shared" si="6"/>
        <v/>
      </c>
      <c r="B320" s="6"/>
      <c r="C320" s="51" t="str">
        <f>IF(LEN($B320)=0,"",VLOOKUP($B320,'Werte Anlage2'!$A$3:$E$69,2,FALSE))</f>
        <v/>
      </c>
      <c r="D320" s="51" t="str">
        <f>IF(LEN($B320)=0,"",VLOOKUP($B320,'Werte Anlage2'!$A$3:$E$69,5,FALSE))</f>
        <v/>
      </c>
      <c r="E320" s="17"/>
      <c r="F320" s="17"/>
      <c r="G320" s="13"/>
      <c r="H320" s="13"/>
      <c r="I320" s="8" t="str">
        <f>IF(A320="","",IF(Informationen!D$13="","Keine Rolle angegeben",Informationen!D$13))</f>
        <v/>
      </c>
      <c r="J320" s="52" t="str">
        <f>IF(I320="","",Informationen!C$12)</f>
        <v/>
      </c>
      <c r="K320" s="43" t="str">
        <f>IF($I320="","",Informationen!B$16)</f>
        <v/>
      </c>
      <c r="L320" s="43" t="str">
        <f>IF($I320="","",Informationen!D$15)</f>
        <v/>
      </c>
      <c r="M320" s="43" t="str">
        <f>IF($I320="","",Informationen!B$15)</f>
        <v/>
      </c>
      <c r="N320" s="43" t="str">
        <f>IF($I320="","",Informationen!B$17)</f>
        <v/>
      </c>
    </row>
    <row r="321" spans="1:14" x14ac:dyDescent="0.35">
      <c r="A321" s="5" t="str">
        <f t="shared" si="6"/>
        <v/>
      </c>
      <c r="B321" s="6"/>
      <c r="C321" s="51" t="str">
        <f>IF(LEN($B321)=0,"",VLOOKUP($B321,'Werte Anlage2'!$A$3:$E$69,2,FALSE))</f>
        <v/>
      </c>
      <c r="D321" s="51" t="str">
        <f>IF(LEN($B321)=0,"",VLOOKUP($B321,'Werte Anlage2'!$A$3:$E$69,5,FALSE))</f>
        <v/>
      </c>
      <c r="E321" s="17"/>
      <c r="F321" s="17"/>
      <c r="G321" s="13"/>
      <c r="H321" s="13"/>
      <c r="I321" s="8" t="str">
        <f>IF(A321="","",IF(Informationen!D$13="","Keine Rolle angegeben",Informationen!D$13))</f>
        <v/>
      </c>
      <c r="J321" s="52" t="str">
        <f>IF(I321="","",Informationen!C$12)</f>
        <v/>
      </c>
      <c r="K321" s="43" t="str">
        <f>IF($I321="","",Informationen!B$16)</f>
        <v/>
      </c>
      <c r="L321" s="43" t="str">
        <f>IF($I321="","",Informationen!D$15)</f>
        <v/>
      </c>
      <c r="M321" s="43" t="str">
        <f>IF($I321="","",Informationen!B$15)</f>
        <v/>
      </c>
      <c r="N321" s="43" t="str">
        <f>IF($I321="","",Informationen!B$17)</f>
        <v/>
      </c>
    </row>
    <row r="322" spans="1:14" x14ac:dyDescent="0.35">
      <c r="A322" s="5" t="str">
        <f t="shared" si="6"/>
        <v/>
      </c>
      <c r="B322" s="6"/>
      <c r="C322" s="51" t="str">
        <f>IF(LEN($B322)=0,"",VLOOKUP($B322,'Werte Anlage2'!$A$3:$E$69,2,FALSE))</f>
        <v/>
      </c>
      <c r="D322" s="51" t="str">
        <f>IF(LEN($B322)=0,"",VLOOKUP($B322,'Werte Anlage2'!$A$3:$E$69,5,FALSE))</f>
        <v/>
      </c>
      <c r="E322" s="17"/>
      <c r="F322" s="17"/>
      <c r="G322" s="13"/>
      <c r="H322" s="13"/>
      <c r="I322" s="8" t="str">
        <f>IF(A322="","",IF(Informationen!D$13="","Keine Rolle angegeben",Informationen!D$13))</f>
        <v/>
      </c>
      <c r="J322" s="52" t="str">
        <f>IF(I322="","",Informationen!C$12)</f>
        <v/>
      </c>
      <c r="K322" s="43" t="str">
        <f>IF($I322="","",Informationen!B$16)</f>
        <v/>
      </c>
      <c r="L322" s="43" t="str">
        <f>IF($I322="","",Informationen!D$15)</f>
        <v/>
      </c>
      <c r="M322" s="43" t="str">
        <f>IF($I322="","",Informationen!B$15)</f>
        <v/>
      </c>
      <c r="N322" s="43" t="str">
        <f>IF($I322="","",Informationen!B$17)</f>
        <v/>
      </c>
    </row>
    <row r="323" spans="1:14" x14ac:dyDescent="0.35">
      <c r="A323" s="5" t="str">
        <f t="shared" si="6"/>
        <v/>
      </c>
      <c r="B323" s="6"/>
      <c r="C323" s="51" t="str">
        <f>IF(LEN($B323)=0,"",VLOOKUP($B323,'Werte Anlage2'!$A$3:$E$69,2,FALSE))</f>
        <v/>
      </c>
      <c r="D323" s="51" t="str">
        <f>IF(LEN($B323)=0,"",VLOOKUP($B323,'Werte Anlage2'!$A$3:$E$69,5,FALSE))</f>
        <v/>
      </c>
      <c r="E323" s="17"/>
      <c r="F323" s="17"/>
      <c r="G323" s="13"/>
      <c r="H323" s="13"/>
      <c r="I323" s="8" t="str">
        <f>IF(A323="","",IF(Informationen!D$13="","Keine Rolle angegeben",Informationen!D$13))</f>
        <v/>
      </c>
      <c r="J323" s="52" t="str">
        <f>IF(I323="","",Informationen!C$12)</f>
        <v/>
      </c>
      <c r="K323" s="43" t="str">
        <f>IF($I323="","",Informationen!B$16)</f>
        <v/>
      </c>
      <c r="L323" s="43" t="str">
        <f>IF($I323="","",Informationen!D$15)</f>
        <v/>
      </c>
      <c r="M323" s="43" t="str">
        <f>IF($I323="","",Informationen!B$15)</f>
        <v/>
      </c>
      <c r="N323" s="43" t="str">
        <f>IF($I323="","",Informationen!B$17)</f>
        <v/>
      </c>
    </row>
    <row r="324" spans="1:14" x14ac:dyDescent="0.35">
      <c r="A324" s="5" t="str">
        <f t="shared" si="6"/>
        <v/>
      </c>
      <c r="B324" s="6"/>
      <c r="C324" s="51" t="str">
        <f>IF(LEN($B324)=0,"",VLOOKUP($B324,'Werte Anlage2'!$A$3:$E$69,2,FALSE))</f>
        <v/>
      </c>
      <c r="D324" s="51" t="str">
        <f>IF(LEN($B324)=0,"",VLOOKUP($B324,'Werte Anlage2'!$A$3:$E$69,5,FALSE))</f>
        <v/>
      </c>
      <c r="E324" s="17"/>
      <c r="F324" s="17"/>
      <c r="G324" s="13"/>
      <c r="H324" s="13"/>
      <c r="I324" s="8" t="str">
        <f>IF(A324="","",IF(Informationen!D$13="","Keine Rolle angegeben",Informationen!D$13))</f>
        <v/>
      </c>
      <c r="J324" s="52" t="str">
        <f>IF(I324="","",Informationen!C$12)</f>
        <v/>
      </c>
      <c r="K324" s="43" t="str">
        <f>IF($I324="","",Informationen!B$16)</f>
        <v/>
      </c>
      <c r="L324" s="43" t="str">
        <f>IF($I324="","",Informationen!D$15)</f>
        <v/>
      </c>
      <c r="M324" s="43" t="str">
        <f>IF($I324="","",Informationen!B$15)</f>
        <v/>
      </c>
      <c r="N324" s="43" t="str">
        <f>IF($I324="","",Informationen!B$17)</f>
        <v/>
      </c>
    </row>
    <row r="325" spans="1:14" x14ac:dyDescent="0.35">
      <c r="A325" s="5" t="str">
        <f t="shared" si="6"/>
        <v/>
      </c>
      <c r="B325" s="6"/>
      <c r="C325" s="51" t="str">
        <f>IF(LEN($B325)=0,"",VLOOKUP($B325,'Werte Anlage2'!$A$3:$E$69,2,FALSE))</f>
        <v/>
      </c>
      <c r="D325" s="51" t="str">
        <f>IF(LEN($B325)=0,"",VLOOKUP($B325,'Werte Anlage2'!$A$3:$E$69,5,FALSE))</f>
        <v/>
      </c>
      <c r="E325" s="17"/>
      <c r="F325" s="17"/>
      <c r="G325" s="13"/>
      <c r="H325" s="13"/>
      <c r="I325" s="8" t="str">
        <f>IF(A325="","",IF(Informationen!D$13="","Keine Rolle angegeben",Informationen!D$13))</f>
        <v/>
      </c>
      <c r="J325" s="52" t="str">
        <f>IF(I325="","",Informationen!C$12)</f>
        <v/>
      </c>
      <c r="K325" s="43" t="str">
        <f>IF($I325="","",Informationen!B$16)</f>
        <v/>
      </c>
      <c r="L325" s="43" t="str">
        <f>IF($I325="","",Informationen!D$15)</f>
        <v/>
      </c>
      <c r="M325" s="43" t="str">
        <f>IF($I325="","",Informationen!B$15)</f>
        <v/>
      </c>
      <c r="N325" s="43" t="str">
        <f>IF($I325="","",Informationen!B$17)</f>
        <v/>
      </c>
    </row>
    <row r="326" spans="1:14" x14ac:dyDescent="0.35">
      <c r="A326" s="5" t="str">
        <f t="shared" si="6"/>
        <v/>
      </c>
      <c r="B326" s="6"/>
      <c r="C326" s="51" t="str">
        <f>IF(LEN($B326)=0,"",VLOOKUP($B326,'Werte Anlage2'!$A$3:$E$69,2,FALSE))</f>
        <v/>
      </c>
      <c r="D326" s="51" t="str">
        <f>IF(LEN($B326)=0,"",VLOOKUP($B326,'Werte Anlage2'!$A$3:$E$69,5,FALSE))</f>
        <v/>
      </c>
      <c r="E326" s="17"/>
      <c r="F326" s="17"/>
      <c r="G326" s="13"/>
      <c r="H326" s="13"/>
      <c r="I326" s="8" t="str">
        <f>IF(A326="","",IF(Informationen!D$13="","Keine Rolle angegeben",Informationen!D$13))</f>
        <v/>
      </c>
      <c r="J326" s="52" t="str">
        <f>IF(I326="","",Informationen!C$12)</f>
        <v/>
      </c>
      <c r="K326" s="43" t="str">
        <f>IF($I326="","",Informationen!B$16)</f>
        <v/>
      </c>
      <c r="L326" s="43" t="str">
        <f>IF($I326="","",Informationen!D$15)</f>
        <v/>
      </c>
      <c r="M326" s="43" t="str">
        <f>IF($I326="","",Informationen!B$15)</f>
        <v/>
      </c>
      <c r="N326" s="43" t="str">
        <f>IF($I326="","",Informationen!B$17)</f>
        <v/>
      </c>
    </row>
    <row r="327" spans="1:14" x14ac:dyDescent="0.35">
      <c r="A327" s="5" t="str">
        <f t="shared" si="6"/>
        <v/>
      </c>
      <c r="B327" s="6"/>
      <c r="C327" s="51" t="str">
        <f>IF(LEN($B327)=0,"",VLOOKUP($B327,'Werte Anlage2'!$A$3:$E$69,2,FALSE))</f>
        <v/>
      </c>
      <c r="D327" s="51" t="str">
        <f>IF(LEN($B327)=0,"",VLOOKUP($B327,'Werte Anlage2'!$A$3:$E$69,5,FALSE))</f>
        <v/>
      </c>
      <c r="E327" s="17"/>
      <c r="F327" s="17"/>
      <c r="G327" s="13"/>
      <c r="H327" s="13"/>
      <c r="I327" s="8" t="str">
        <f>IF(A327="","",IF(Informationen!D$13="","Keine Rolle angegeben",Informationen!D$13))</f>
        <v/>
      </c>
      <c r="J327" s="52" t="str">
        <f>IF(I327="","",Informationen!C$12)</f>
        <v/>
      </c>
      <c r="K327" s="43" t="str">
        <f>IF($I327="","",Informationen!B$16)</f>
        <v/>
      </c>
      <c r="L327" s="43" t="str">
        <f>IF($I327="","",Informationen!D$15)</f>
        <v/>
      </c>
      <c r="M327" s="43" t="str">
        <f>IF($I327="","",Informationen!B$15)</f>
        <v/>
      </c>
      <c r="N327" s="43" t="str">
        <f>IF($I327="","",Informationen!B$17)</f>
        <v/>
      </c>
    </row>
    <row r="328" spans="1:14" x14ac:dyDescent="0.35">
      <c r="A328" s="5" t="str">
        <f t="shared" si="6"/>
        <v/>
      </c>
      <c r="B328" s="6"/>
      <c r="C328" s="51" t="str">
        <f>IF(LEN($B328)=0,"",VLOOKUP($B328,'Werte Anlage2'!$A$3:$E$69,2,FALSE))</f>
        <v/>
      </c>
      <c r="D328" s="51" t="str">
        <f>IF(LEN($B328)=0,"",VLOOKUP($B328,'Werte Anlage2'!$A$3:$E$69,5,FALSE))</f>
        <v/>
      </c>
      <c r="E328" s="17"/>
      <c r="F328" s="17"/>
      <c r="G328" s="13"/>
      <c r="H328" s="13"/>
      <c r="I328" s="8" t="str">
        <f>IF(A328="","",IF(Informationen!D$13="","Keine Rolle angegeben",Informationen!D$13))</f>
        <v/>
      </c>
      <c r="J328" s="52" t="str">
        <f>IF(I328="","",Informationen!C$12)</f>
        <v/>
      </c>
      <c r="K328" s="43" t="str">
        <f>IF($I328="","",Informationen!B$16)</f>
        <v/>
      </c>
      <c r="L328" s="43" t="str">
        <f>IF($I328="","",Informationen!D$15)</f>
        <v/>
      </c>
      <c r="M328" s="43" t="str">
        <f>IF($I328="","",Informationen!B$15)</f>
        <v/>
      </c>
      <c r="N328" s="43" t="str">
        <f>IF($I328="","",Informationen!B$17)</f>
        <v/>
      </c>
    </row>
    <row r="329" spans="1:14" x14ac:dyDescent="0.35">
      <c r="A329" s="5" t="str">
        <f t="shared" si="6"/>
        <v/>
      </c>
      <c r="B329" s="6"/>
      <c r="C329" s="51" t="str">
        <f>IF(LEN($B329)=0,"",VLOOKUP($B329,'Werte Anlage2'!$A$3:$E$69,2,FALSE))</f>
        <v/>
      </c>
      <c r="D329" s="51" t="str">
        <f>IF(LEN($B329)=0,"",VLOOKUP($B329,'Werte Anlage2'!$A$3:$E$69,5,FALSE))</f>
        <v/>
      </c>
      <c r="E329" s="17"/>
      <c r="F329" s="17"/>
      <c r="G329" s="13"/>
      <c r="H329" s="13"/>
      <c r="I329" s="8" t="str">
        <f>IF(A329="","",IF(Informationen!D$13="","Keine Rolle angegeben",Informationen!D$13))</f>
        <v/>
      </c>
      <c r="J329" s="52" t="str">
        <f>IF(I329="","",Informationen!C$12)</f>
        <v/>
      </c>
      <c r="K329" s="43" t="str">
        <f>IF($I329="","",Informationen!B$16)</f>
        <v/>
      </c>
      <c r="L329" s="43" t="str">
        <f>IF($I329="","",Informationen!D$15)</f>
        <v/>
      </c>
      <c r="M329" s="43" t="str">
        <f>IF($I329="","",Informationen!B$15)</f>
        <v/>
      </c>
      <c r="N329" s="43" t="str">
        <f>IF($I329="","",Informationen!B$17)</f>
        <v/>
      </c>
    </row>
    <row r="330" spans="1:14" x14ac:dyDescent="0.35">
      <c r="A330" s="5" t="str">
        <f t="shared" si="6"/>
        <v/>
      </c>
      <c r="B330" s="6"/>
      <c r="C330" s="51" t="str">
        <f>IF(LEN($B330)=0,"",VLOOKUP($B330,'Werte Anlage2'!$A$3:$E$69,2,FALSE))</f>
        <v/>
      </c>
      <c r="D330" s="51" t="str">
        <f>IF(LEN($B330)=0,"",VLOOKUP($B330,'Werte Anlage2'!$A$3:$E$69,5,FALSE))</f>
        <v/>
      </c>
      <c r="E330" s="17"/>
      <c r="F330" s="17"/>
      <c r="G330" s="13"/>
      <c r="H330" s="13"/>
      <c r="I330" s="8" t="str">
        <f>IF(A330="","",IF(Informationen!D$13="","Keine Rolle angegeben",Informationen!D$13))</f>
        <v/>
      </c>
      <c r="J330" s="52" t="str">
        <f>IF(I330="","",Informationen!C$12)</f>
        <v/>
      </c>
      <c r="K330" s="43" t="str">
        <f>IF($I330="","",Informationen!B$16)</f>
        <v/>
      </c>
      <c r="L330" s="43" t="str">
        <f>IF($I330="","",Informationen!D$15)</f>
        <v/>
      </c>
      <c r="M330" s="43" t="str">
        <f>IF($I330="","",Informationen!B$15)</f>
        <v/>
      </c>
      <c r="N330" s="43" t="str">
        <f>IF($I330="","",Informationen!B$17)</f>
        <v/>
      </c>
    </row>
    <row r="331" spans="1:14" x14ac:dyDescent="0.35">
      <c r="A331" s="5" t="str">
        <f t="shared" si="6"/>
        <v/>
      </c>
      <c r="B331" s="6"/>
      <c r="C331" s="51" t="str">
        <f>IF(LEN($B331)=0,"",VLOOKUP($B331,'Werte Anlage2'!$A$3:$E$69,2,FALSE))</f>
        <v/>
      </c>
      <c r="D331" s="51" t="str">
        <f>IF(LEN($B331)=0,"",VLOOKUP($B331,'Werte Anlage2'!$A$3:$E$69,5,FALSE))</f>
        <v/>
      </c>
      <c r="E331" s="17"/>
      <c r="F331" s="17"/>
      <c r="G331" s="13"/>
      <c r="H331" s="13"/>
      <c r="I331" s="8" t="str">
        <f>IF(A331="","",IF(Informationen!D$13="","Keine Rolle angegeben",Informationen!D$13))</f>
        <v/>
      </c>
      <c r="J331" s="52" t="str">
        <f>IF(I331="","",Informationen!C$12)</f>
        <v/>
      </c>
      <c r="K331" s="43" t="str">
        <f>IF($I331="","",Informationen!B$16)</f>
        <v/>
      </c>
      <c r="L331" s="43" t="str">
        <f>IF($I331="","",Informationen!D$15)</f>
        <v/>
      </c>
      <c r="M331" s="43" t="str">
        <f>IF($I331="","",Informationen!B$15)</f>
        <v/>
      </c>
      <c r="N331" s="43" t="str">
        <f>IF($I331="","",Informationen!B$17)</f>
        <v/>
      </c>
    </row>
    <row r="332" spans="1:14" x14ac:dyDescent="0.35">
      <c r="A332" s="5" t="str">
        <f t="shared" si="6"/>
        <v/>
      </c>
      <c r="B332" s="6"/>
      <c r="C332" s="51" t="str">
        <f>IF(LEN($B332)=0,"",VLOOKUP($B332,'Werte Anlage2'!$A$3:$E$69,2,FALSE))</f>
        <v/>
      </c>
      <c r="D332" s="51" t="str">
        <f>IF(LEN($B332)=0,"",VLOOKUP($B332,'Werte Anlage2'!$A$3:$E$69,5,FALSE))</f>
        <v/>
      </c>
      <c r="E332" s="17"/>
      <c r="F332" s="17"/>
      <c r="G332" s="13"/>
      <c r="H332" s="13"/>
      <c r="I332" s="8" t="str">
        <f>IF(A332="","",IF(Informationen!D$13="","Keine Rolle angegeben",Informationen!D$13))</f>
        <v/>
      </c>
      <c r="J332" s="52" t="str">
        <f>IF(I332="","",Informationen!C$12)</f>
        <v/>
      </c>
      <c r="K332" s="43" t="str">
        <f>IF($I332="","",Informationen!B$16)</f>
        <v/>
      </c>
      <c r="L332" s="43" t="str">
        <f>IF($I332="","",Informationen!D$15)</f>
        <v/>
      </c>
      <c r="M332" s="43" t="str">
        <f>IF($I332="","",Informationen!B$15)</f>
        <v/>
      </c>
      <c r="N332" s="43" t="str">
        <f>IF($I332="","",Informationen!B$17)</f>
        <v/>
      </c>
    </row>
    <row r="333" spans="1:14" x14ac:dyDescent="0.35">
      <c r="A333" s="5" t="str">
        <f t="shared" si="6"/>
        <v/>
      </c>
      <c r="B333" s="6"/>
      <c r="C333" s="51" t="str">
        <f>IF(LEN($B333)=0,"",VLOOKUP($B333,'Werte Anlage2'!$A$3:$E$69,2,FALSE))</f>
        <v/>
      </c>
      <c r="D333" s="51" t="str">
        <f>IF(LEN($B333)=0,"",VLOOKUP($B333,'Werte Anlage2'!$A$3:$E$69,5,FALSE))</f>
        <v/>
      </c>
      <c r="E333" s="17"/>
      <c r="F333" s="17"/>
      <c r="G333" s="13"/>
      <c r="H333" s="13"/>
      <c r="I333" s="8" t="str">
        <f>IF(A333="","",IF(Informationen!D$13="","Keine Rolle angegeben",Informationen!D$13))</f>
        <v/>
      </c>
      <c r="J333" s="52" t="str">
        <f>IF(I333="","",Informationen!C$12)</f>
        <v/>
      </c>
      <c r="K333" s="43" t="str">
        <f>IF($I333="","",Informationen!B$16)</f>
        <v/>
      </c>
      <c r="L333" s="43" t="str">
        <f>IF($I333="","",Informationen!D$15)</f>
        <v/>
      </c>
      <c r="M333" s="43" t="str">
        <f>IF($I333="","",Informationen!B$15)</f>
        <v/>
      </c>
      <c r="N333" s="43" t="str">
        <f>IF($I333="","",Informationen!B$17)</f>
        <v/>
      </c>
    </row>
    <row r="334" spans="1:14" x14ac:dyDescent="0.35">
      <c r="A334" s="5" t="str">
        <f t="shared" si="6"/>
        <v/>
      </c>
      <c r="B334" s="6"/>
      <c r="C334" s="51" t="str">
        <f>IF(LEN($B334)=0,"",VLOOKUP($B334,'Werte Anlage2'!$A$3:$E$69,2,FALSE))</f>
        <v/>
      </c>
      <c r="D334" s="51" t="str">
        <f>IF(LEN($B334)=0,"",VLOOKUP($B334,'Werte Anlage2'!$A$3:$E$69,5,FALSE))</f>
        <v/>
      </c>
      <c r="E334" s="17"/>
      <c r="F334" s="17"/>
      <c r="G334" s="13"/>
      <c r="H334" s="13"/>
      <c r="I334" s="8" t="str">
        <f>IF(A334="","",IF(Informationen!D$13="","Keine Rolle angegeben",Informationen!D$13))</f>
        <v/>
      </c>
      <c r="J334" s="52" t="str">
        <f>IF(I334="","",Informationen!C$12)</f>
        <v/>
      </c>
      <c r="K334" s="43" t="str">
        <f>IF($I334="","",Informationen!B$16)</f>
        <v/>
      </c>
      <c r="L334" s="43" t="str">
        <f>IF($I334="","",Informationen!D$15)</f>
        <v/>
      </c>
      <c r="M334" s="43" t="str">
        <f>IF($I334="","",Informationen!B$15)</f>
        <v/>
      </c>
      <c r="N334" s="43" t="str">
        <f>IF($I334="","",Informationen!B$17)</f>
        <v/>
      </c>
    </row>
    <row r="335" spans="1:14" x14ac:dyDescent="0.35">
      <c r="A335" s="5" t="str">
        <f t="shared" si="6"/>
        <v/>
      </c>
      <c r="B335" s="6"/>
      <c r="C335" s="51" t="str">
        <f>IF(LEN($B335)=0,"",VLOOKUP($B335,'Werte Anlage2'!$A$3:$E$69,2,FALSE))</f>
        <v/>
      </c>
      <c r="D335" s="51" t="str">
        <f>IF(LEN($B335)=0,"",VLOOKUP($B335,'Werte Anlage2'!$A$3:$E$69,5,FALSE))</f>
        <v/>
      </c>
      <c r="E335" s="17"/>
      <c r="F335" s="17"/>
      <c r="G335" s="13"/>
      <c r="H335" s="13"/>
      <c r="I335" s="8" t="str">
        <f>IF(A335="","",IF(Informationen!D$13="","Keine Rolle angegeben",Informationen!D$13))</f>
        <v/>
      </c>
      <c r="J335" s="52" t="str">
        <f>IF(I335="","",Informationen!C$12)</f>
        <v/>
      </c>
      <c r="K335" s="43" t="str">
        <f>IF($I335="","",Informationen!B$16)</f>
        <v/>
      </c>
      <c r="L335" s="43" t="str">
        <f>IF($I335="","",Informationen!D$15)</f>
        <v/>
      </c>
      <c r="M335" s="43" t="str">
        <f>IF($I335="","",Informationen!B$15)</f>
        <v/>
      </c>
      <c r="N335" s="43" t="str">
        <f>IF($I335="","",Informationen!B$17)</f>
        <v/>
      </c>
    </row>
    <row r="336" spans="1:14" x14ac:dyDescent="0.35">
      <c r="A336" s="5" t="str">
        <f t="shared" si="6"/>
        <v/>
      </c>
      <c r="B336" s="6"/>
      <c r="C336" s="51" t="str">
        <f>IF(LEN($B336)=0,"",VLOOKUP($B336,'Werte Anlage2'!$A$3:$E$69,2,FALSE))</f>
        <v/>
      </c>
      <c r="D336" s="51" t="str">
        <f>IF(LEN($B336)=0,"",VLOOKUP($B336,'Werte Anlage2'!$A$3:$E$69,5,FALSE))</f>
        <v/>
      </c>
      <c r="E336" s="17"/>
      <c r="F336" s="17"/>
      <c r="G336" s="13"/>
      <c r="H336" s="13"/>
      <c r="I336" s="8" t="str">
        <f>IF(A336="","",IF(Informationen!D$13="","Keine Rolle angegeben",Informationen!D$13))</f>
        <v/>
      </c>
      <c r="J336" s="52" t="str">
        <f>IF(I336="","",Informationen!C$12)</f>
        <v/>
      </c>
      <c r="K336" s="43" t="str">
        <f>IF($I336="","",Informationen!B$16)</f>
        <v/>
      </c>
      <c r="L336" s="43" t="str">
        <f>IF($I336="","",Informationen!D$15)</f>
        <v/>
      </c>
      <c r="M336" s="43" t="str">
        <f>IF($I336="","",Informationen!B$15)</f>
        <v/>
      </c>
      <c r="N336" s="43" t="str">
        <f>IF($I336="","",Informationen!B$17)</f>
        <v/>
      </c>
    </row>
    <row r="337" spans="1:14" x14ac:dyDescent="0.35">
      <c r="A337" s="5" t="str">
        <f t="shared" si="6"/>
        <v/>
      </c>
      <c r="B337" s="6"/>
      <c r="C337" s="51" t="str">
        <f>IF(LEN($B337)=0,"",VLOOKUP($B337,'Werte Anlage2'!$A$3:$E$69,2,FALSE))</f>
        <v/>
      </c>
      <c r="D337" s="51" t="str">
        <f>IF(LEN($B337)=0,"",VLOOKUP($B337,'Werte Anlage2'!$A$3:$E$69,5,FALSE))</f>
        <v/>
      </c>
      <c r="E337" s="17"/>
      <c r="F337" s="17"/>
      <c r="G337" s="13"/>
      <c r="H337" s="13"/>
      <c r="I337" s="8" t="str">
        <f>IF(A337="","",IF(Informationen!D$13="","Keine Rolle angegeben",Informationen!D$13))</f>
        <v/>
      </c>
      <c r="J337" s="52" t="str">
        <f>IF(I337="","",Informationen!C$12)</f>
        <v/>
      </c>
      <c r="K337" s="43" t="str">
        <f>IF($I337="","",Informationen!B$16)</f>
        <v/>
      </c>
      <c r="L337" s="43" t="str">
        <f>IF($I337="","",Informationen!D$15)</f>
        <v/>
      </c>
      <c r="M337" s="43" t="str">
        <f>IF($I337="","",Informationen!B$15)</f>
        <v/>
      </c>
      <c r="N337" s="43" t="str">
        <f>IF($I337="","",Informationen!B$17)</f>
        <v/>
      </c>
    </row>
    <row r="338" spans="1:14" x14ac:dyDescent="0.35">
      <c r="A338" s="5" t="str">
        <f t="shared" si="6"/>
        <v/>
      </c>
      <c r="B338" s="6"/>
      <c r="C338" s="51" t="str">
        <f>IF(LEN($B338)=0,"",VLOOKUP($B338,'Werte Anlage2'!$A$3:$E$69,2,FALSE))</f>
        <v/>
      </c>
      <c r="D338" s="51" t="str">
        <f>IF(LEN($B338)=0,"",VLOOKUP($B338,'Werte Anlage2'!$A$3:$E$69,5,FALSE))</f>
        <v/>
      </c>
      <c r="E338" s="17"/>
      <c r="F338" s="17"/>
      <c r="G338" s="13"/>
      <c r="H338" s="13"/>
      <c r="I338" s="8" t="str">
        <f>IF(A338="","",IF(Informationen!D$13="","Keine Rolle angegeben",Informationen!D$13))</f>
        <v/>
      </c>
      <c r="J338" s="52" t="str">
        <f>IF(I338="","",Informationen!C$12)</f>
        <v/>
      </c>
      <c r="K338" s="43" t="str">
        <f>IF($I338="","",Informationen!B$16)</f>
        <v/>
      </c>
      <c r="L338" s="43" t="str">
        <f>IF($I338="","",Informationen!D$15)</f>
        <v/>
      </c>
      <c r="M338" s="43" t="str">
        <f>IF($I338="","",Informationen!B$15)</f>
        <v/>
      </c>
      <c r="N338" s="43" t="str">
        <f>IF($I338="","",Informationen!B$17)</f>
        <v/>
      </c>
    </row>
    <row r="339" spans="1:14" x14ac:dyDescent="0.35">
      <c r="A339" s="5" t="str">
        <f t="shared" si="6"/>
        <v/>
      </c>
      <c r="B339" s="6"/>
      <c r="C339" s="51" t="str">
        <f>IF(LEN($B339)=0,"",VLOOKUP($B339,'Werte Anlage2'!$A$3:$E$69,2,FALSE))</f>
        <v/>
      </c>
      <c r="D339" s="51" t="str">
        <f>IF(LEN($B339)=0,"",VLOOKUP($B339,'Werte Anlage2'!$A$3:$E$69,5,FALSE))</f>
        <v/>
      </c>
      <c r="E339" s="17"/>
      <c r="F339" s="17"/>
      <c r="G339" s="13"/>
      <c r="H339" s="13"/>
      <c r="I339" s="8" t="str">
        <f>IF(A339="","",IF(Informationen!D$13="","Keine Rolle angegeben",Informationen!D$13))</f>
        <v/>
      </c>
      <c r="J339" s="52" t="str">
        <f>IF(I339="","",Informationen!C$12)</f>
        <v/>
      </c>
      <c r="K339" s="43" t="str">
        <f>IF($I339="","",Informationen!B$16)</f>
        <v/>
      </c>
      <c r="L339" s="43" t="str">
        <f>IF($I339="","",Informationen!D$15)</f>
        <v/>
      </c>
      <c r="M339" s="43" t="str">
        <f>IF($I339="","",Informationen!B$15)</f>
        <v/>
      </c>
      <c r="N339" s="43" t="str">
        <f>IF($I339="","",Informationen!B$17)</f>
        <v/>
      </c>
    </row>
    <row r="340" spans="1:14" x14ac:dyDescent="0.35">
      <c r="A340" s="5" t="str">
        <f t="shared" si="6"/>
        <v/>
      </c>
      <c r="B340" s="6"/>
      <c r="C340" s="51" t="str">
        <f>IF(LEN($B340)=0,"",VLOOKUP($B340,'Werte Anlage2'!$A$3:$E$69,2,FALSE))</f>
        <v/>
      </c>
      <c r="D340" s="51" t="str">
        <f>IF(LEN($B340)=0,"",VLOOKUP($B340,'Werte Anlage2'!$A$3:$E$69,5,FALSE))</f>
        <v/>
      </c>
      <c r="E340" s="17"/>
      <c r="F340" s="17"/>
      <c r="G340" s="13"/>
      <c r="H340" s="13"/>
      <c r="I340" s="8" t="str">
        <f>IF(A340="","",IF(Informationen!D$13="","Keine Rolle angegeben",Informationen!D$13))</f>
        <v/>
      </c>
      <c r="J340" s="52" t="str">
        <f>IF(I340="","",Informationen!C$12)</f>
        <v/>
      </c>
      <c r="K340" s="43" t="str">
        <f>IF($I340="","",Informationen!B$16)</f>
        <v/>
      </c>
      <c r="L340" s="43" t="str">
        <f>IF($I340="","",Informationen!D$15)</f>
        <v/>
      </c>
      <c r="M340" s="43" t="str">
        <f>IF($I340="","",Informationen!B$15)</f>
        <v/>
      </c>
      <c r="N340" s="43" t="str">
        <f>IF($I340="","",Informationen!B$17)</f>
        <v/>
      </c>
    </row>
    <row r="341" spans="1:14" x14ac:dyDescent="0.35">
      <c r="A341" s="5" t="str">
        <f t="shared" si="6"/>
        <v/>
      </c>
      <c r="B341" s="6"/>
      <c r="C341" s="51" t="str">
        <f>IF(LEN($B341)=0,"",VLOOKUP($B341,'Werte Anlage2'!$A$3:$E$69,2,FALSE))</f>
        <v/>
      </c>
      <c r="D341" s="51" t="str">
        <f>IF(LEN($B341)=0,"",VLOOKUP($B341,'Werte Anlage2'!$A$3:$E$69,5,FALSE))</f>
        <v/>
      </c>
      <c r="E341" s="17"/>
      <c r="F341" s="17"/>
      <c r="G341" s="13"/>
      <c r="H341" s="13"/>
      <c r="I341" s="8" t="str">
        <f>IF(A341="","",IF(Informationen!D$13="","Keine Rolle angegeben",Informationen!D$13))</f>
        <v/>
      </c>
      <c r="J341" s="52" t="str">
        <f>IF(I341="","",Informationen!C$12)</f>
        <v/>
      </c>
      <c r="K341" s="43" t="str">
        <f>IF($I341="","",Informationen!B$16)</f>
        <v/>
      </c>
      <c r="L341" s="43" t="str">
        <f>IF($I341="","",Informationen!D$15)</f>
        <v/>
      </c>
      <c r="M341" s="43" t="str">
        <f>IF($I341="","",Informationen!B$15)</f>
        <v/>
      </c>
      <c r="N341" s="43" t="str">
        <f>IF($I341="","",Informationen!B$17)</f>
        <v/>
      </c>
    </row>
    <row r="342" spans="1:14" x14ac:dyDescent="0.35">
      <c r="A342" s="5" t="str">
        <f t="shared" si="6"/>
        <v/>
      </c>
      <c r="B342" s="6"/>
      <c r="C342" s="51" t="str">
        <f>IF(LEN($B342)=0,"",VLOOKUP($B342,'Werte Anlage2'!$A$3:$E$69,2,FALSE))</f>
        <v/>
      </c>
      <c r="D342" s="51" t="str">
        <f>IF(LEN($B342)=0,"",VLOOKUP($B342,'Werte Anlage2'!$A$3:$E$69,5,FALSE))</f>
        <v/>
      </c>
      <c r="E342" s="17"/>
      <c r="F342" s="17"/>
      <c r="G342" s="13"/>
      <c r="H342" s="13"/>
      <c r="I342" s="8" t="str">
        <f>IF(A342="","",IF(Informationen!D$13="","Keine Rolle angegeben",Informationen!D$13))</f>
        <v/>
      </c>
      <c r="J342" s="52" t="str">
        <f>IF(I342="","",Informationen!C$12)</f>
        <v/>
      </c>
      <c r="K342" s="43" t="str">
        <f>IF($I342="","",Informationen!B$16)</f>
        <v/>
      </c>
      <c r="L342" s="43" t="str">
        <f>IF($I342="","",Informationen!D$15)</f>
        <v/>
      </c>
      <c r="M342" s="43" t="str">
        <f>IF($I342="","",Informationen!B$15)</f>
        <v/>
      </c>
      <c r="N342" s="43" t="str">
        <f>IF($I342="","",Informationen!B$17)</f>
        <v/>
      </c>
    </row>
    <row r="343" spans="1:14" x14ac:dyDescent="0.35">
      <c r="A343" s="5" t="str">
        <f t="shared" si="6"/>
        <v/>
      </c>
      <c r="B343" s="6"/>
      <c r="C343" s="51" t="str">
        <f>IF(LEN($B343)=0,"",VLOOKUP($B343,'Werte Anlage2'!$A$3:$E$69,2,FALSE))</f>
        <v/>
      </c>
      <c r="D343" s="51" t="str">
        <f>IF(LEN($B343)=0,"",VLOOKUP($B343,'Werte Anlage2'!$A$3:$E$69,5,FALSE))</f>
        <v/>
      </c>
      <c r="E343" s="17"/>
      <c r="F343" s="17"/>
      <c r="G343" s="13"/>
      <c r="H343" s="13"/>
      <c r="I343" s="8" t="str">
        <f>IF(A343="","",IF(Informationen!D$13="","Keine Rolle angegeben",Informationen!D$13))</f>
        <v/>
      </c>
      <c r="J343" s="52" t="str">
        <f>IF(I343="","",Informationen!C$12)</f>
        <v/>
      </c>
      <c r="K343" s="43" t="str">
        <f>IF($I343="","",Informationen!B$16)</f>
        <v/>
      </c>
      <c r="L343" s="43" t="str">
        <f>IF($I343="","",Informationen!D$15)</f>
        <v/>
      </c>
      <c r="M343" s="43" t="str">
        <f>IF($I343="","",Informationen!B$15)</f>
        <v/>
      </c>
      <c r="N343" s="43" t="str">
        <f>IF($I343="","",Informationen!B$17)</f>
        <v/>
      </c>
    </row>
    <row r="344" spans="1:14" x14ac:dyDescent="0.35">
      <c r="C344" s="47"/>
      <c r="D344" s="47"/>
    </row>
    <row r="345" spans="1:14" x14ac:dyDescent="0.35">
      <c r="C345" s="47"/>
      <c r="D345" s="47"/>
    </row>
    <row r="346" spans="1:14" x14ac:dyDescent="0.35">
      <c r="C346" s="47"/>
      <c r="D346" s="47"/>
    </row>
    <row r="347" spans="1:14" x14ac:dyDescent="0.35">
      <c r="C347" s="47"/>
      <c r="D347" s="47"/>
    </row>
    <row r="348" spans="1:14" x14ac:dyDescent="0.35">
      <c r="C348" s="47"/>
      <c r="D348" s="47"/>
    </row>
    <row r="349" spans="1:14" x14ac:dyDescent="0.35">
      <c r="C349" s="47"/>
      <c r="D349" s="47"/>
    </row>
    <row r="350" spans="1:14" x14ac:dyDescent="0.35">
      <c r="C350" s="47"/>
      <c r="D350" s="47"/>
    </row>
    <row r="351" spans="1:14" x14ac:dyDescent="0.35">
      <c r="C351" s="47"/>
      <c r="D351" s="47"/>
    </row>
    <row r="352" spans="1:14" x14ac:dyDescent="0.35">
      <c r="C352" s="47"/>
      <c r="D352" s="47"/>
    </row>
    <row r="353" spans="3:4" x14ac:dyDescent="0.35">
      <c r="C353" s="47"/>
      <c r="D353" s="47"/>
    </row>
    <row r="354" spans="3:4" x14ac:dyDescent="0.35">
      <c r="C354" s="47"/>
      <c r="D354" s="47"/>
    </row>
    <row r="355" spans="3:4" x14ac:dyDescent="0.35">
      <c r="C355" s="47"/>
      <c r="D355" s="47"/>
    </row>
    <row r="356" spans="3:4" x14ac:dyDescent="0.35">
      <c r="C356" s="47"/>
      <c r="D356" s="47"/>
    </row>
    <row r="357" spans="3:4" x14ac:dyDescent="0.35">
      <c r="C357" s="47"/>
      <c r="D357" s="47"/>
    </row>
    <row r="358" spans="3:4" x14ac:dyDescent="0.35">
      <c r="C358" s="47"/>
      <c r="D358" s="47"/>
    </row>
    <row r="359" spans="3:4" x14ac:dyDescent="0.35">
      <c r="C359" s="47"/>
      <c r="D359" s="47"/>
    </row>
    <row r="360" spans="3:4" x14ac:dyDescent="0.35">
      <c r="C360" s="47"/>
      <c r="D360" s="47"/>
    </row>
    <row r="361" spans="3:4" x14ac:dyDescent="0.35">
      <c r="C361" s="47"/>
      <c r="D361" s="47"/>
    </row>
    <row r="362" spans="3:4" x14ac:dyDescent="0.35">
      <c r="C362" s="47"/>
      <c r="D362" s="47"/>
    </row>
    <row r="363" spans="3:4" x14ac:dyDescent="0.35">
      <c r="C363" s="47"/>
      <c r="D363" s="47"/>
    </row>
    <row r="364" spans="3:4" x14ac:dyDescent="0.35">
      <c r="C364" s="47"/>
      <c r="D364" s="47"/>
    </row>
    <row r="365" spans="3:4" x14ac:dyDescent="0.35">
      <c r="C365" s="47"/>
      <c r="D365" s="47"/>
    </row>
    <row r="366" spans="3:4" x14ac:dyDescent="0.35">
      <c r="C366" s="47"/>
      <c r="D366" s="47"/>
    </row>
    <row r="367" spans="3:4" x14ac:dyDescent="0.35">
      <c r="C367" s="47"/>
      <c r="D367" s="47"/>
    </row>
    <row r="368" spans="3:4" x14ac:dyDescent="0.35">
      <c r="C368" s="47"/>
      <c r="D368" s="47"/>
    </row>
    <row r="369" spans="3:4" x14ac:dyDescent="0.35">
      <c r="C369" s="47"/>
      <c r="D369" s="47"/>
    </row>
    <row r="370" spans="3:4" x14ac:dyDescent="0.35">
      <c r="C370" s="47"/>
      <c r="D370" s="47"/>
    </row>
    <row r="371" spans="3:4" x14ac:dyDescent="0.35">
      <c r="C371" s="47"/>
      <c r="D371" s="47"/>
    </row>
    <row r="372" spans="3:4" x14ac:dyDescent="0.35">
      <c r="C372" s="47"/>
      <c r="D372" s="47"/>
    </row>
    <row r="373" spans="3:4" x14ac:dyDescent="0.35">
      <c r="C373" s="47"/>
      <c r="D373" s="47"/>
    </row>
    <row r="374" spans="3:4" x14ac:dyDescent="0.35">
      <c r="C374" s="47"/>
      <c r="D374" s="47"/>
    </row>
    <row r="375" spans="3:4" x14ac:dyDescent="0.35">
      <c r="C375" s="47"/>
      <c r="D375" s="47"/>
    </row>
    <row r="376" spans="3:4" x14ac:dyDescent="0.35">
      <c r="C376" s="47"/>
      <c r="D376" s="47"/>
    </row>
    <row r="377" spans="3:4" x14ac:dyDescent="0.35">
      <c r="C377" s="47"/>
      <c r="D377" s="47"/>
    </row>
    <row r="378" spans="3:4" x14ac:dyDescent="0.35">
      <c r="C378" s="47"/>
      <c r="D378" s="47"/>
    </row>
    <row r="379" spans="3:4" x14ac:dyDescent="0.35">
      <c r="C379" s="47"/>
      <c r="D379" s="47"/>
    </row>
    <row r="380" spans="3:4" x14ac:dyDescent="0.35">
      <c r="C380" s="47"/>
      <c r="D380" s="47"/>
    </row>
    <row r="381" spans="3:4" x14ac:dyDescent="0.35">
      <c r="C381" s="47"/>
      <c r="D381" s="47"/>
    </row>
    <row r="382" spans="3:4" x14ac:dyDescent="0.35">
      <c r="C382" s="47"/>
      <c r="D382" s="47"/>
    </row>
    <row r="383" spans="3:4" x14ac:dyDescent="0.35">
      <c r="C383" s="47"/>
      <c r="D383" s="47"/>
    </row>
    <row r="384" spans="3:4" x14ac:dyDescent="0.35">
      <c r="C384" s="47"/>
      <c r="D384" s="47"/>
    </row>
    <row r="385" spans="3:4" x14ac:dyDescent="0.35">
      <c r="C385" s="47"/>
      <c r="D385" s="47"/>
    </row>
    <row r="386" spans="3:4" x14ac:dyDescent="0.35">
      <c r="C386" s="47"/>
      <c r="D386" s="47"/>
    </row>
    <row r="387" spans="3:4" x14ac:dyDescent="0.35">
      <c r="C387" s="47"/>
      <c r="D387" s="47"/>
    </row>
    <row r="388" spans="3:4" x14ac:dyDescent="0.35">
      <c r="C388" s="47"/>
      <c r="D388" s="47"/>
    </row>
    <row r="389" spans="3:4" x14ac:dyDescent="0.35">
      <c r="C389" s="47"/>
      <c r="D389" s="47"/>
    </row>
    <row r="390" spans="3:4" x14ac:dyDescent="0.35">
      <c r="C390" s="47"/>
      <c r="D390" s="47"/>
    </row>
    <row r="391" spans="3:4" x14ac:dyDescent="0.35">
      <c r="C391" s="47"/>
      <c r="D391" s="47"/>
    </row>
    <row r="392" spans="3:4" x14ac:dyDescent="0.35">
      <c r="C392" s="47"/>
      <c r="D392" s="47"/>
    </row>
    <row r="393" spans="3:4" x14ac:dyDescent="0.35">
      <c r="C393" s="47"/>
      <c r="D393" s="47"/>
    </row>
    <row r="394" spans="3:4" x14ac:dyDescent="0.35">
      <c r="C394" s="47"/>
      <c r="D394" s="47"/>
    </row>
    <row r="395" spans="3:4" x14ac:dyDescent="0.35">
      <c r="C395" s="47"/>
      <c r="D395" s="47"/>
    </row>
    <row r="396" spans="3:4" x14ac:dyDescent="0.35">
      <c r="C396" s="47"/>
      <c r="D396" s="47"/>
    </row>
    <row r="397" spans="3:4" x14ac:dyDescent="0.35">
      <c r="C397" s="47"/>
      <c r="D397" s="47"/>
    </row>
    <row r="398" spans="3:4" x14ac:dyDescent="0.35">
      <c r="C398" s="47"/>
      <c r="D398" s="47"/>
    </row>
    <row r="399" spans="3:4" x14ac:dyDescent="0.35">
      <c r="C399" s="47"/>
      <c r="D399" s="47"/>
    </row>
    <row r="400" spans="3:4" x14ac:dyDescent="0.35">
      <c r="C400" s="47"/>
      <c r="D400" s="47"/>
    </row>
    <row r="401" spans="3:4" x14ac:dyDescent="0.35">
      <c r="C401" s="47"/>
      <c r="D401" s="47"/>
    </row>
    <row r="402" spans="3:4" x14ac:dyDescent="0.35">
      <c r="C402" s="47"/>
      <c r="D402" s="47"/>
    </row>
    <row r="403" spans="3:4" x14ac:dyDescent="0.35">
      <c r="C403" s="47"/>
      <c r="D403" s="47"/>
    </row>
    <row r="404" spans="3:4" x14ac:dyDescent="0.35">
      <c r="C404" s="47"/>
      <c r="D404" s="47"/>
    </row>
    <row r="405" spans="3:4" x14ac:dyDescent="0.35">
      <c r="C405" s="47"/>
      <c r="D405" s="47"/>
    </row>
    <row r="406" spans="3:4" x14ac:dyDescent="0.35">
      <c r="C406" s="47"/>
      <c r="D406" s="47"/>
    </row>
    <row r="407" spans="3:4" x14ac:dyDescent="0.35">
      <c r="C407" s="47"/>
      <c r="D407" s="47"/>
    </row>
    <row r="408" spans="3:4" x14ac:dyDescent="0.35">
      <c r="C408" s="47"/>
      <c r="D408" s="47"/>
    </row>
    <row r="409" spans="3:4" x14ac:dyDescent="0.35">
      <c r="C409" s="47"/>
      <c r="D409" s="47"/>
    </row>
    <row r="410" spans="3:4" x14ac:dyDescent="0.35">
      <c r="C410" s="47"/>
      <c r="D410" s="47"/>
    </row>
    <row r="411" spans="3:4" x14ac:dyDescent="0.35">
      <c r="C411" s="47"/>
      <c r="D411" s="47"/>
    </row>
    <row r="412" spans="3:4" x14ac:dyDescent="0.35">
      <c r="C412" s="47"/>
      <c r="D412" s="47"/>
    </row>
    <row r="413" spans="3:4" x14ac:dyDescent="0.35">
      <c r="C413" s="47"/>
      <c r="D413" s="47"/>
    </row>
    <row r="414" spans="3:4" x14ac:dyDescent="0.35">
      <c r="C414" s="47"/>
      <c r="D414" s="47"/>
    </row>
    <row r="415" spans="3:4" x14ac:dyDescent="0.35">
      <c r="C415" s="47"/>
      <c r="D415" s="47"/>
    </row>
    <row r="416" spans="3:4" x14ac:dyDescent="0.35">
      <c r="C416" s="47"/>
      <c r="D416" s="47"/>
    </row>
    <row r="417" spans="3:4" x14ac:dyDescent="0.35">
      <c r="C417" s="47"/>
      <c r="D417" s="47"/>
    </row>
    <row r="418" spans="3:4" x14ac:dyDescent="0.35">
      <c r="C418" s="47"/>
      <c r="D418" s="47"/>
    </row>
    <row r="419" spans="3:4" x14ac:dyDescent="0.35">
      <c r="C419" s="47"/>
      <c r="D419" s="47"/>
    </row>
    <row r="420" spans="3:4" x14ac:dyDescent="0.35">
      <c r="C420" s="47"/>
      <c r="D420" s="47"/>
    </row>
    <row r="421" spans="3:4" x14ac:dyDescent="0.35">
      <c r="C421" s="47"/>
      <c r="D421" s="47"/>
    </row>
    <row r="422" spans="3:4" x14ac:dyDescent="0.35">
      <c r="C422" s="47"/>
      <c r="D422" s="47"/>
    </row>
    <row r="423" spans="3:4" x14ac:dyDescent="0.35">
      <c r="C423" s="47"/>
      <c r="D423" s="47"/>
    </row>
    <row r="424" spans="3:4" x14ac:dyDescent="0.35">
      <c r="C424" s="47"/>
      <c r="D424" s="47"/>
    </row>
    <row r="425" spans="3:4" x14ac:dyDescent="0.35">
      <c r="C425" s="47"/>
      <c r="D425" s="47"/>
    </row>
    <row r="426" spans="3:4" x14ac:dyDescent="0.35">
      <c r="C426" s="47"/>
      <c r="D426" s="47"/>
    </row>
    <row r="427" spans="3:4" x14ac:dyDescent="0.35">
      <c r="C427" s="47"/>
      <c r="D427" s="47"/>
    </row>
    <row r="428" spans="3:4" x14ac:dyDescent="0.35">
      <c r="C428" s="47"/>
      <c r="D428" s="47"/>
    </row>
    <row r="429" spans="3:4" x14ac:dyDescent="0.35">
      <c r="C429" s="47"/>
      <c r="D429" s="47"/>
    </row>
    <row r="430" spans="3:4" x14ac:dyDescent="0.35">
      <c r="C430" s="47"/>
      <c r="D430" s="47"/>
    </row>
    <row r="431" spans="3:4" x14ac:dyDescent="0.35">
      <c r="C431" s="47"/>
      <c r="D431" s="47"/>
    </row>
    <row r="432" spans="3:4" x14ac:dyDescent="0.35">
      <c r="C432" s="47"/>
      <c r="D432" s="47"/>
    </row>
    <row r="433" spans="3:4" x14ac:dyDescent="0.35">
      <c r="C433" s="47"/>
      <c r="D433" s="47"/>
    </row>
    <row r="434" spans="3:4" x14ac:dyDescent="0.35">
      <c r="C434" s="47"/>
      <c r="D434" s="47"/>
    </row>
    <row r="435" spans="3:4" x14ac:dyDescent="0.35">
      <c r="C435" s="47"/>
      <c r="D435" s="47"/>
    </row>
    <row r="436" spans="3:4" x14ac:dyDescent="0.35">
      <c r="C436" s="47"/>
      <c r="D436" s="47"/>
    </row>
    <row r="437" spans="3:4" x14ac:dyDescent="0.35">
      <c r="C437" s="47"/>
      <c r="D437" s="47"/>
    </row>
    <row r="438" spans="3:4" x14ac:dyDescent="0.35">
      <c r="C438" s="47"/>
      <c r="D438" s="47"/>
    </row>
    <row r="439" spans="3:4" x14ac:dyDescent="0.35">
      <c r="C439" s="47"/>
      <c r="D439" s="47"/>
    </row>
    <row r="440" spans="3:4" x14ac:dyDescent="0.35">
      <c r="C440" s="47"/>
      <c r="D440" s="47"/>
    </row>
    <row r="441" spans="3:4" x14ac:dyDescent="0.35">
      <c r="C441" s="47"/>
      <c r="D441" s="47"/>
    </row>
    <row r="442" spans="3:4" x14ac:dyDescent="0.35">
      <c r="C442" s="47"/>
      <c r="D442" s="47"/>
    </row>
    <row r="443" spans="3:4" x14ac:dyDescent="0.35">
      <c r="C443" s="47"/>
      <c r="D443" s="47"/>
    </row>
    <row r="444" spans="3:4" x14ac:dyDescent="0.35">
      <c r="C444" s="47"/>
      <c r="D444" s="47"/>
    </row>
    <row r="445" spans="3:4" x14ac:dyDescent="0.35">
      <c r="C445" s="47"/>
      <c r="D445" s="47"/>
    </row>
    <row r="446" spans="3:4" x14ac:dyDescent="0.35">
      <c r="C446" s="47"/>
      <c r="D446" s="47"/>
    </row>
    <row r="447" spans="3:4" x14ac:dyDescent="0.35">
      <c r="C447" s="47"/>
      <c r="D447" s="47"/>
    </row>
    <row r="448" spans="3:4" x14ac:dyDescent="0.35">
      <c r="C448" s="47"/>
      <c r="D448" s="47"/>
    </row>
    <row r="449" spans="3:4" x14ac:dyDescent="0.35">
      <c r="C449" s="47"/>
      <c r="D449" s="47"/>
    </row>
    <row r="450" spans="3:4" x14ac:dyDescent="0.35">
      <c r="C450" s="47"/>
      <c r="D450" s="47"/>
    </row>
    <row r="451" spans="3:4" x14ac:dyDescent="0.35">
      <c r="C451" s="47"/>
      <c r="D451" s="47"/>
    </row>
    <row r="452" spans="3:4" x14ac:dyDescent="0.35">
      <c r="C452" s="47"/>
      <c r="D452" s="47"/>
    </row>
    <row r="453" spans="3:4" x14ac:dyDescent="0.35">
      <c r="C453" s="47"/>
      <c r="D453" s="47"/>
    </row>
    <row r="454" spans="3:4" x14ac:dyDescent="0.35">
      <c r="C454" s="47"/>
      <c r="D454" s="47"/>
    </row>
    <row r="455" spans="3:4" x14ac:dyDescent="0.35">
      <c r="C455" s="47"/>
      <c r="D455" s="47"/>
    </row>
    <row r="456" spans="3:4" x14ac:dyDescent="0.35">
      <c r="C456" s="47"/>
      <c r="D456" s="47"/>
    </row>
    <row r="457" spans="3:4" x14ac:dyDescent="0.35">
      <c r="C457" s="47"/>
      <c r="D457" s="47"/>
    </row>
    <row r="458" spans="3:4" x14ac:dyDescent="0.35">
      <c r="C458" s="47"/>
      <c r="D458" s="47"/>
    </row>
    <row r="459" spans="3:4" x14ac:dyDescent="0.35">
      <c r="C459" s="47"/>
      <c r="D459" s="47"/>
    </row>
    <row r="460" spans="3:4" x14ac:dyDescent="0.35">
      <c r="C460" s="47"/>
      <c r="D460" s="47"/>
    </row>
    <row r="461" spans="3:4" x14ac:dyDescent="0.35">
      <c r="C461" s="47"/>
      <c r="D461" s="47"/>
    </row>
    <row r="462" spans="3:4" x14ac:dyDescent="0.35">
      <c r="C462" s="47"/>
      <c r="D462" s="47"/>
    </row>
    <row r="463" spans="3:4" x14ac:dyDescent="0.35">
      <c r="C463" s="47"/>
      <c r="D463" s="47"/>
    </row>
    <row r="464" spans="3:4" x14ac:dyDescent="0.35">
      <c r="C464" s="47"/>
      <c r="D464" s="47"/>
    </row>
    <row r="465" spans="3:4" x14ac:dyDescent="0.35">
      <c r="C465" s="47"/>
      <c r="D465" s="47"/>
    </row>
    <row r="466" spans="3:4" x14ac:dyDescent="0.35">
      <c r="C466" s="47"/>
      <c r="D466" s="47"/>
    </row>
    <row r="467" spans="3:4" x14ac:dyDescent="0.35">
      <c r="C467" s="47"/>
      <c r="D467" s="47"/>
    </row>
    <row r="468" spans="3:4" x14ac:dyDescent="0.35">
      <c r="C468" s="47"/>
      <c r="D468" s="47"/>
    </row>
    <row r="469" spans="3:4" x14ac:dyDescent="0.35">
      <c r="C469" s="47"/>
      <c r="D469" s="47"/>
    </row>
    <row r="470" spans="3:4" x14ac:dyDescent="0.35">
      <c r="C470" s="47"/>
      <c r="D470" s="47"/>
    </row>
    <row r="471" spans="3:4" x14ac:dyDescent="0.35">
      <c r="C471" s="47"/>
      <c r="D471" s="47"/>
    </row>
    <row r="472" spans="3:4" x14ac:dyDescent="0.35">
      <c r="C472" s="47"/>
      <c r="D472" s="47"/>
    </row>
    <row r="473" spans="3:4" x14ac:dyDescent="0.35">
      <c r="C473" s="47"/>
      <c r="D473" s="47"/>
    </row>
    <row r="474" spans="3:4" x14ac:dyDescent="0.35">
      <c r="C474" s="47"/>
      <c r="D474" s="47"/>
    </row>
    <row r="475" spans="3:4" x14ac:dyDescent="0.35">
      <c r="C475" s="47"/>
      <c r="D475" s="47"/>
    </row>
    <row r="476" spans="3:4" x14ac:dyDescent="0.35">
      <c r="C476" s="47"/>
      <c r="D476" s="47"/>
    </row>
    <row r="477" spans="3:4" x14ac:dyDescent="0.35">
      <c r="C477" s="47"/>
      <c r="D477" s="47"/>
    </row>
    <row r="478" spans="3:4" x14ac:dyDescent="0.35">
      <c r="C478" s="47"/>
      <c r="D478" s="47"/>
    </row>
    <row r="479" spans="3:4" x14ac:dyDescent="0.35">
      <c r="C479" s="47"/>
      <c r="D479" s="47"/>
    </row>
    <row r="480" spans="3:4" x14ac:dyDescent="0.35">
      <c r="C480" s="47"/>
      <c r="D480" s="47"/>
    </row>
    <row r="481" spans="3:4" x14ac:dyDescent="0.35">
      <c r="C481" s="47"/>
      <c r="D481" s="47"/>
    </row>
    <row r="482" spans="3:4" x14ac:dyDescent="0.35">
      <c r="C482" s="47"/>
      <c r="D482" s="47"/>
    </row>
    <row r="483" spans="3:4" x14ac:dyDescent="0.35">
      <c r="C483" s="47"/>
      <c r="D483" s="47"/>
    </row>
    <row r="484" spans="3:4" x14ac:dyDescent="0.35">
      <c r="C484" s="47"/>
      <c r="D484" s="47"/>
    </row>
    <row r="485" spans="3:4" x14ac:dyDescent="0.35">
      <c r="C485" s="47"/>
      <c r="D485" s="47"/>
    </row>
    <row r="486" spans="3:4" x14ac:dyDescent="0.35">
      <c r="C486" s="47"/>
      <c r="D486" s="47"/>
    </row>
    <row r="487" spans="3:4" x14ac:dyDescent="0.35">
      <c r="C487" s="47"/>
      <c r="D487" s="47"/>
    </row>
    <row r="488" spans="3:4" x14ac:dyDescent="0.35">
      <c r="C488" s="47"/>
      <c r="D488" s="47"/>
    </row>
    <row r="489" spans="3:4" x14ac:dyDescent="0.35">
      <c r="C489" s="47"/>
      <c r="D489" s="47"/>
    </row>
    <row r="490" spans="3:4" x14ac:dyDescent="0.35">
      <c r="C490" s="47"/>
      <c r="D490" s="47"/>
    </row>
    <row r="491" spans="3:4" x14ac:dyDescent="0.35">
      <c r="C491" s="47"/>
      <c r="D491" s="47"/>
    </row>
    <row r="492" spans="3:4" x14ac:dyDescent="0.35">
      <c r="C492" s="47"/>
      <c r="D492" s="47"/>
    </row>
    <row r="493" spans="3:4" x14ac:dyDescent="0.35">
      <c r="C493" s="47"/>
      <c r="D493" s="47"/>
    </row>
    <row r="494" spans="3:4" x14ac:dyDescent="0.35">
      <c r="C494" s="47"/>
      <c r="D494" s="47"/>
    </row>
    <row r="495" spans="3:4" x14ac:dyDescent="0.35">
      <c r="C495" s="47"/>
      <c r="D495" s="47"/>
    </row>
    <row r="496" spans="3:4" x14ac:dyDescent="0.35">
      <c r="C496" s="47"/>
      <c r="D496" s="47"/>
    </row>
    <row r="497" spans="3:4" x14ac:dyDescent="0.35">
      <c r="C497" s="47"/>
      <c r="D497" s="47"/>
    </row>
    <row r="498" spans="3:4" x14ac:dyDescent="0.35">
      <c r="C498" s="47"/>
      <c r="D498" s="47"/>
    </row>
    <row r="499" spans="3:4" x14ac:dyDescent="0.35">
      <c r="C499" s="47"/>
      <c r="D499" s="47"/>
    </row>
    <row r="500" spans="3:4" x14ac:dyDescent="0.35">
      <c r="C500" s="47"/>
      <c r="D500" s="47"/>
    </row>
    <row r="501" spans="3:4" x14ac:dyDescent="0.35">
      <c r="C501" s="47"/>
      <c r="D501" s="47"/>
    </row>
    <row r="502" spans="3:4" x14ac:dyDescent="0.35">
      <c r="C502" s="47"/>
      <c r="D502" s="47"/>
    </row>
    <row r="503" spans="3:4" x14ac:dyDescent="0.35">
      <c r="C503" s="47"/>
      <c r="D503" s="47"/>
    </row>
    <row r="504" spans="3:4" x14ac:dyDescent="0.35">
      <c r="C504" s="47"/>
      <c r="D504" s="47"/>
    </row>
    <row r="505" spans="3:4" x14ac:dyDescent="0.35">
      <c r="C505" s="47"/>
      <c r="D505" s="47"/>
    </row>
    <row r="506" spans="3:4" x14ac:dyDescent="0.35">
      <c r="C506" s="47"/>
      <c r="D506" s="47"/>
    </row>
    <row r="507" spans="3:4" x14ac:dyDescent="0.35">
      <c r="C507" s="47"/>
      <c r="D507" s="47"/>
    </row>
    <row r="508" spans="3:4" x14ac:dyDescent="0.35">
      <c r="C508" s="47"/>
      <c r="D508" s="47"/>
    </row>
    <row r="509" spans="3:4" x14ac:dyDescent="0.35">
      <c r="C509" s="47"/>
      <c r="D509" s="47"/>
    </row>
    <row r="510" spans="3:4" x14ac:dyDescent="0.35">
      <c r="C510" s="47"/>
      <c r="D510" s="47"/>
    </row>
    <row r="511" spans="3:4" x14ac:dyDescent="0.35">
      <c r="C511" s="47"/>
      <c r="D511" s="47"/>
    </row>
    <row r="512" spans="3:4" x14ac:dyDescent="0.35">
      <c r="C512" s="47"/>
      <c r="D512" s="47"/>
    </row>
    <row r="513" spans="3:4" x14ac:dyDescent="0.35">
      <c r="C513" s="47"/>
      <c r="D513" s="47"/>
    </row>
    <row r="514" spans="3:4" x14ac:dyDescent="0.35">
      <c r="C514" s="47"/>
      <c r="D514" s="47"/>
    </row>
    <row r="515" spans="3:4" x14ac:dyDescent="0.35">
      <c r="C515" s="47"/>
      <c r="D515" s="47"/>
    </row>
    <row r="516" spans="3:4" x14ac:dyDescent="0.35">
      <c r="C516" s="47"/>
      <c r="D516" s="47"/>
    </row>
    <row r="517" spans="3:4" x14ac:dyDescent="0.35">
      <c r="C517" s="47"/>
      <c r="D517" s="47"/>
    </row>
    <row r="518" spans="3:4" x14ac:dyDescent="0.35">
      <c r="C518" s="47"/>
      <c r="D518" s="47"/>
    </row>
    <row r="519" spans="3:4" x14ac:dyDescent="0.35">
      <c r="C519" s="47"/>
      <c r="D519" s="47"/>
    </row>
    <row r="520" spans="3:4" x14ac:dyDescent="0.35">
      <c r="C520" s="47"/>
      <c r="D520" s="47"/>
    </row>
    <row r="521" spans="3:4" x14ac:dyDescent="0.35">
      <c r="C521" s="47"/>
      <c r="D521" s="47"/>
    </row>
    <row r="522" spans="3:4" x14ac:dyDescent="0.35">
      <c r="C522" s="47"/>
      <c r="D522" s="47"/>
    </row>
    <row r="523" spans="3:4" x14ac:dyDescent="0.35">
      <c r="C523" s="47"/>
      <c r="D523" s="47"/>
    </row>
    <row r="524" spans="3:4" x14ac:dyDescent="0.35">
      <c r="C524" s="47"/>
      <c r="D524" s="47"/>
    </row>
    <row r="525" spans="3:4" x14ac:dyDescent="0.35">
      <c r="C525" s="47"/>
      <c r="D525" s="47"/>
    </row>
    <row r="526" spans="3:4" x14ac:dyDescent="0.35">
      <c r="C526" s="47"/>
      <c r="D526" s="47"/>
    </row>
    <row r="527" spans="3:4" x14ac:dyDescent="0.35">
      <c r="C527" s="47"/>
      <c r="D527" s="47"/>
    </row>
    <row r="528" spans="3:4" x14ac:dyDescent="0.35">
      <c r="C528" s="47"/>
      <c r="D528" s="47"/>
    </row>
    <row r="529" spans="3:4" x14ac:dyDescent="0.35">
      <c r="C529" s="47"/>
      <c r="D529" s="47"/>
    </row>
    <row r="530" spans="3:4" x14ac:dyDescent="0.35">
      <c r="C530" s="47"/>
      <c r="D530" s="47"/>
    </row>
    <row r="531" spans="3:4" x14ac:dyDescent="0.35">
      <c r="C531" s="47"/>
      <c r="D531" s="47"/>
    </row>
    <row r="532" spans="3:4" x14ac:dyDescent="0.35">
      <c r="C532" s="47"/>
      <c r="D532" s="47"/>
    </row>
    <row r="533" spans="3:4" x14ac:dyDescent="0.35">
      <c r="C533" s="47"/>
      <c r="D533" s="47"/>
    </row>
    <row r="534" spans="3:4" x14ac:dyDescent="0.35">
      <c r="C534" s="47"/>
      <c r="D534" s="47"/>
    </row>
    <row r="535" spans="3:4" x14ac:dyDescent="0.35">
      <c r="C535" s="47"/>
      <c r="D535" s="47"/>
    </row>
    <row r="536" spans="3:4" x14ac:dyDescent="0.35">
      <c r="C536" s="47"/>
      <c r="D536" s="47"/>
    </row>
    <row r="537" spans="3:4" x14ac:dyDescent="0.35">
      <c r="C537" s="47"/>
      <c r="D537" s="47"/>
    </row>
    <row r="538" spans="3:4" x14ac:dyDescent="0.35">
      <c r="C538" s="47"/>
      <c r="D538" s="47"/>
    </row>
    <row r="539" spans="3:4" x14ac:dyDescent="0.35">
      <c r="C539" s="47"/>
      <c r="D539" s="47"/>
    </row>
    <row r="540" spans="3:4" x14ac:dyDescent="0.35">
      <c r="C540" s="47"/>
      <c r="D540" s="47"/>
    </row>
    <row r="541" spans="3:4" x14ac:dyDescent="0.35">
      <c r="C541" s="47"/>
      <c r="D541" s="47"/>
    </row>
    <row r="542" spans="3:4" x14ac:dyDescent="0.35">
      <c r="C542" s="47"/>
      <c r="D542" s="47"/>
    </row>
    <row r="543" spans="3:4" x14ac:dyDescent="0.35">
      <c r="C543" s="47"/>
      <c r="D543" s="47"/>
    </row>
    <row r="544" spans="3:4" x14ac:dyDescent="0.35">
      <c r="C544" s="47"/>
      <c r="D544" s="47"/>
    </row>
    <row r="545" spans="3:4" x14ac:dyDescent="0.35">
      <c r="C545" s="47"/>
      <c r="D545" s="47"/>
    </row>
    <row r="546" spans="3:4" x14ac:dyDescent="0.35">
      <c r="C546" s="47"/>
      <c r="D546" s="47"/>
    </row>
    <row r="547" spans="3:4" x14ac:dyDescent="0.35">
      <c r="C547" s="47"/>
      <c r="D547" s="47"/>
    </row>
    <row r="548" spans="3:4" x14ac:dyDescent="0.35">
      <c r="C548" s="47"/>
      <c r="D548" s="47"/>
    </row>
    <row r="549" spans="3:4" x14ac:dyDescent="0.35">
      <c r="C549" s="47"/>
      <c r="D549" s="47"/>
    </row>
    <row r="550" spans="3:4" x14ac:dyDescent="0.35">
      <c r="C550" s="47"/>
      <c r="D550" s="47"/>
    </row>
    <row r="551" spans="3:4" x14ac:dyDescent="0.35">
      <c r="C551" s="47"/>
      <c r="D551" s="47"/>
    </row>
    <row r="552" spans="3:4" x14ac:dyDescent="0.35">
      <c r="C552" s="47"/>
      <c r="D552" s="47"/>
    </row>
    <row r="553" spans="3:4" x14ac:dyDescent="0.35">
      <c r="C553" s="47"/>
      <c r="D553" s="47"/>
    </row>
    <row r="554" spans="3:4" x14ac:dyDescent="0.35">
      <c r="C554" s="47"/>
      <c r="D554" s="47"/>
    </row>
    <row r="555" spans="3:4" x14ac:dyDescent="0.35">
      <c r="C555" s="47"/>
      <c r="D555" s="47"/>
    </row>
    <row r="556" spans="3:4" x14ac:dyDescent="0.35">
      <c r="C556" s="47"/>
      <c r="D556" s="47"/>
    </row>
    <row r="557" spans="3:4" x14ac:dyDescent="0.35">
      <c r="C557" s="47"/>
      <c r="D557" s="47"/>
    </row>
    <row r="558" spans="3:4" x14ac:dyDescent="0.35">
      <c r="C558" s="47"/>
      <c r="D558" s="47"/>
    </row>
    <row r="559" spans="3:4" x14ac:dyDescent="0.35">
      <c r="C559" s="47"/>
      <c r="D559" s="47"/>
    </row>
    <row r="560" spans="3:4" x14ac:dyDescent="0.35">
      <c r="C560" s="47"/>
      <c r="D560" s="47"/>
    </row>
    <row r="561" spans="3:4" x14ac:dyDescent="0.35">
      <c r="C561" s="47"/>
      <c r="D561" s="47"/>
    </row>
    <row r="562" spans="3:4" x14ac:dyDescent="0.35">
      <c r="C562" s="47"/>
      <c r="D562" s="47"/>
    </row>
    <row r="563" spans="3:4" x14ac:dyDescent="0.35">
      <c r="C563" s="47"/>
      <c r="D563" s="47"/>
    </row>
    <row r="564" spans="3:4" x14ac:dyDescent="0.35">
      <c r="C564" s="47"/>
      <c r="D564" s="47"/>
    </row>
    <row r="565" spans="3:4" x14ac:dyDescent="0.35">
      <c r="C565" s="47"/>
      <c r="D565" s="47"/>
    </row>
    <row r="566" spans="3:4" x14ac:dyDescent="0.35">
      <c r="C566" s="47"/>
      <c r="D566" s="47"/>
    </row>
    <row r="567" spans="3:4" x14ac:dyDescent="0.35">
      <c r="C567" s="47"/>
      <c r="D567" s="47"/>
    </row>
    <row r="568" spans="3:4" x14ac:dyDescent="0.35">
      <c r="C568" s="47"/>
      <c r="D568" s="47"/>
    </row>
    <row r="569" spans="3:4" x14ac:dyDescent="0.35">
      <c r="C569" s="47"/>
      <c r="D569" s="47"/>
    </row>
    <row r="570" spans="3:4" x14ac:dyDescent="0.35">
      <c r="C570" s="47"/>
      <c r="D570" s="47"/>
    </row>
    <row r="571" spans="3:4" x14ac:dyDescent="0.35">
      <c r="C571" s="47"/>
      <c r="D571" s="47"/>
    </row>
    <row r="572" spans="3:4" x14ac:dyDescent="0.35">
      <c r="C572" s="47"/>
      <c r="D572" s="47"/>
    </row>
    <row r="573" spans="3:4" x14ac:dyDescent="0.35">
      <c r="C573" s="47"/>
      <c r="D573" s="47"/>
    </row>
    <row r="574" spans="3:4" x14ac:dyDescent="0.35">
      <c r="C574" s="47"/>
      <c r="D574" s="47"/>
    </row>
    <row r="575" spans="3:4" x14ac:dyDescent="0.35">
      <c r="C575" s="47"/>
      <c r="D575" s="47"/>
    </row>
    <row r="576" spans="3:4" x14ac:dyDescent="0.35">
      <c r="C576" s="47"/>
      <c r="D576" s="47"/>
    </row>
    <row r="577" spans="3:4" x14ac:dyDescent="0.35">
      <c r="C577" s="47"/>
      <c r="D577" s="47"/>
    </row>
    <row r="578" spans="3:4" x14ac:dyDescent="0.35">
      <c r="C578" s="47"/>
      <c r="D578" s="47"/>
    </row>
    <row r="579" spans="3:4" x14ac:dyDescent="0.35">
      <c r="C579" s="47"/>
      <c r="D579" s="47"/>
    </row>
    <row r="580" spans="3:4" x14ac:dyDescent="0.35">
      <c r="C580" s="47"/>
      <c r="D580" s="47"/>
    </row>
    <row r="581" spans="3:4" x14ac:dyDescent="0.35">
      <c r="C581" s="47"/>
      <c r="D581" s="47"/>
    </row>
    <row r="582" spans="3:4" x14ac:dyDescent="0.35">
      <c r="C582" s="47"/>
      <c r="D582" s="47"/>
    </row>
    <row r="583" spans="3:4" x14ac:dyDescent="0.35">
      <c r="C583" s="47"/>
      <c r="D583" s="47"/>
    </row>
    <row r="584" spans="3:4" x14ac:dyDescent="0.35">
      <c r="C584" s="47"/>
      <c r="D584" s="47"/>
    </row>
    <row r="585" spans="3:4" x14ac:dyDescent="0.35">
      <c r="C585" s="47"/>
      <c r="D585" s="47"/>
    </row>
    <row r="586" spans="3:4" x14ac:dyDescent="0.35">
      <c r="C586" s="47"/>
      <c r="D586" s="47"/>
    </row>
    <row r="587" spans="3:4" x14ac:dyDescent="0.35">
      <c r="C587" s="47"/>
      <c r="D587" s="47"/>
    </row>
    <row r="588" spans="3:4" x14ac:dyDescent="0.35">
      <c r="C588" s="47"/>
      <c r="D588" s="47"/>
    </row>
    <row r="589" spans="3:4" x14ac:dyDescent="0.35">
      <c r="C589" s="47"/>
      <c r="D589" s="47"/>
    </row>
    <row r="590" spans="3:4" x14ac:dyDescent="0.35">
      <c r="C590" s="47"/>
      <c r="D590" s="47"/>
    </row>
    <row r="591" spans="3:4" x14ac:dyDescent="0.35">
      <c r="C591" s="47"/>
      <c r="D591" s="47"/>
    </row>
    <row r="592" spans="3:4" x14ac:dyDescent="0.35">
      <c r="C592" s="47"/>
      <c r="D592" s="47"/>
    </row>
    <row r="593" spans="3:4" x14ac:dyDescent="0.35">
      <c r="C593" s="47"/>
      <c r="D593" s="47"/>
    </row>
    <row r="594" spans="3:4" x14ac:dyDescent="0.35">
      <c r="C594" s="47"/>
      <c r="D594" s="47"/>
    </row>
    <row r="595" spans="3:4" x14ac:dyDescent="0.35">
      <c r="C595" s="47"/>
      <c r="D595" s="47"/>
    </row>
    <row r="596" spans="3:4" x14ac:dyDescent="0.35">
      <c r="C596" s="47"/>
      <c r="D596" s="47"/>
    </row>
    <row r="597" spans="3:4" x14ac:dyDescent="0.35">
      <c r="C597" s="47"/>
      <c r="D597" s="47"/>
    </row>
    <row r="598" spans="3:4" x14ac:dyDescent="0.35">
      <c r="C598" s="47"/>
      <c r="D598" s="47"/>
    </row>
    <row r="599" spans="3:4" x14ac:dyDescent="0.35">
      <c r="C599" s="47"/>
      <c r="D599" s="47"/>
    </row>
    <row r="600" spans="3:4" x14ac:dyDescent="0.35">
      <c r="C600" s="47"/>
      <c r="D600" s="47"/>
    </row>
    <row r="601" spans="3:4" x14ac:dyDescent="0.35">
      <c r="C601" s="47"/>
      <c r="D601" s="47"/>
    </row>
    <row r="602" spans="3:4" x14ac:dyDescent="0.35">
      <c r="C602" s="47"/>
      <c r="D602" s="47"/>
    </row>
    <row r="603" spans="3:4" x14ac:dyDescent="0.35">
      <c r="C603" s="47"/>
      <c r="D603" s="47"/>
    </row>
    <row r="604" spans="3:4" x14ac:dyDescent="0.35">
      <c r="C604" s="47"/>
      <c r="D604" s="47"/>
    </row>
    <row r="605" spans="3:4" x14ac:dyDescent="0.35">
      <c r="C605" s="47"/>
      <c r="D605" s="47"/>
    </row>
    <row r="606" spans="3:4" x14ac:dyDescent="0.35">
      <c r="C606" s="47"/>
      <c r="D606" s="47"/>
    </row>
    <row r="607" spans="3:4" x14ac:dyDescent="0.35">
      <c r="C607" s="47"/>
      <c r="D607" s="47"/>
    </row>
    <row r="608" spans="3:4" x14ac:dyDescent="0.35">
      <c r="C608" s="47"/>
      <c r="D608" s="47"/>
    </row>
    <row r="609" spans="3:4" x14ac:dyDescent="0.35">
      <c r="C609" s="47"/>
      <c r="D609" s="47"/>
    </row>
    <row r="610" spans="3:4" x14ac:dyDescent="0.35">
      <c r="C610" s="47"/>
      <c r="D610" s="47"/>
    </row>
    <row r="611" spans="3:4" x14ac:dyDescent="0.35">
      <c r="C611" s="47"/>
      <c r="D611" s="47"/>
    </row>
    <row r="612" spans="3:4" x14ac:dyDescent="0.35">
      <c r="C612" s="47"/>
      <c r="D612" s="47"/>
    </row>
    <row r="613" spans="3:4" x14ac:dyDescent="0.35">
      <c r="C613" s="47"/>
      <c r="D613" s="47"/>
    </row>
    <row r="614" spans="3:4" x14ac:dyDescent="0.35">
      <c r="C614" s="47"/>
      <c r="D614" s="47"/>
    </row>
    <row r="615" spans="3:4" x14ac:dyDescent="0.35">
      <c r="C615" s="47"/>
      <c r="D615" s="47"/>
    </row>
    <row r="616" spans="3:4" x14ac:dyDescent="0.35">
      <c r="C616" s="47"/>
      <c r="D616" s="47"/>
    </row>
    <row r="617" spans="3:4" x14ac:dyDescent="0.35">
      <c r="C617" s="47"/>
      <c r="D617" s="47"/>
    </row>
    <row r="618" spans="3:4" x14ac:dyDescent="0.35">
      <c r="C618" s="47"/>
      <c r="D618" s="47"/>
    </row>
    <row r="619" spans="3:4" x14ac:dyDescent="0.35">
      <c r="C619" s="47"/>
      <c r="D619" s="47"/>
    </row>
    <row r="620" spans="3:4" x14ac:dyDescent="0.35">
      <c r="C620" s="47"/>
      <c r="D620" s="47"/>
    </row>
    <row r="621" spans="3:4" x14ac:dyDescent="0.35">
      <c r="C621" s="47"/>
      <c r="D621" s="47"/>
    </row>
    <row r="622" spans="3:4" x14ac:dyDescent="0.35">
      <c r="C622" s="47"/>
      <c r="D622" s="47"/>
    </row>
    <row r="623" spans="3:4" x14ac:dyDescent="0.35">
      <c r="C623" s="47"/>
      <c r="D623" s="47"/>
    </row>
    <row r="624" spans="3:4" x14ac:dyDescent="0.35">
      <c r="C624" s="47"/>
      <c r="D624" s="47"/>
    </row>
    <row r="625" spans="3:4" x14ac:dyDescent="0.35">
      <c r="C625" s="47"/>
      <c r="D625" s="47"/>
    </row>
    <row r="626" spans="3:4" x14ac:dyDescent="0.35">
      <c r="C626" s="47"/>
      <c r="D626" s="47"/>
    </row>
    <row r="627" spans="3:4" x14ac:dyDescent="0.35">
      <c r="C627" s="47"/>
      <c r="D627" s="47"/>
    </row>
    <row r="628" spans="3:4" x14ac:dyDescent="0.35">
      <c r="C628" s="47"/>
      <c r="D628" s="47"/>
    </row>
    <row r="629" spans="3:4" x14ac:dyDescent="0.35">
      <c r="C629" s="47"/>
      <c r="D629" s="47"/>
    </row>
    <row r="630" spans="3:4" x14ac:dyDescent="0.35">
      <c r="C630" s="47"/>
      <c r="D630" s="47"/>
    </row>
    <row r="631" spans="3:4" x14ac:dyDescent="0.35">
      <c r="C631" s="47"/>
      <c r="D631" s="47"/>
    </row>
    <row r="632" spans="3:4" x14ac:dyDescent="0.35">
      <c r="C632" s="47"/>
      <c r="D632" s="47"/>
    </row>
    <row r="633" spans="3:4" x14ac:dyDescent="0.35">
      <c r="C633" s="47"/>
      <c r="D633" s="47"/>
    </row>
    <row r="634" spans="3:4" x14ac:dyDescent="0.35">
      <c r="C634" s="47"/>
      <c r="D634" s="47"/>
    </row>
    <row r="635" spans="3:4" x14ac:dyDescent="0.35">
      <c r="C635" s="47"/>
      <c r="D635" s="47"/>
    </row>
    <row r="636" spans="3:4" x14ac:dyDescent="0.35">
      <c r="C636" s="47"/>
      <c r="D636" s="47"/>
    </row>
    <row r="637" spans="3:4" x14ac:dyDescent="0.35">
      <c r="C637" s="47"/>
      <c r="D637" s="47"/>
    </row>
    <row r="638" spans="3:4" x14ac:dyDescent="0.35">
      <c r="C638" s="47"/>
      <c r="D638" s="47"/>
    </row>
    <row r="639" spans="3:4" x14ac:dyDescent="0.35">
      <c r="C639" s="47"/>
      <c r="D639" s="47"/>
    </row>
    <row r="640" spans="3:4" x14ac:dyDescent="0.35">
      <c r="C640" s="47"/>
      <c r="D640" s="47"/>
    </row>
    <row r="641" spans="3:4" x14ac:dyDescent="0.35">
      <c r="C641" s="47"/>
      <c r="D641" s="47"/>
    </row>
    <row r="642" spans="3:4" x14ac:dyDescent="0.35">
      <c r="C642" s="47"/>
      <c r="D642" s="47"/>
    </row>
    <row r="643" spans="3:4" x14ac:dyDescent="0.35">
      <c r="C643" s="47"/>
      <c r="D643" s="47"/>
    </row>
    <row r="644" spans="3:4" x14ac:dyDescent="0.35">
      <c r="C644" s="47"/>
      <c r="D644" s="47"/>
    </row>
    <row r="645" spans="3:4" x14ac:dyDescent="0.35">
      <c r="C645" s="47"/>
      <c r="D645" s="47"/>
    </row>
    <row r="646" spans="3:4" x14ac:dyDescent="0.35">
      <c r="C646" s="47"/>
      <c r="D646" s="47"/>
    </row>
    <row r="647" spans="3:4" x14ac:dyDescent="0.35">
      <c r="C647" s="47"/>
      <c r="D647" s="47"/>
    </row>
    <row r="648" spans="3:4" x14ac:dyDescent="0.35">
      <c r="C648" s="47"/>
      <c r="D648" s="47"/>
    </row>
    <row r="649" spans="3:4" x14ac:dyDescent="0.35">
      <c r="C649" s="47"/>
      <c r="D649" s="47"/>
    </row>
    <row r="650" spans="3:4" x14ac:dyDescent="0.35">
      <c r="C650" s="47"/>
      <c r="D650" s="47"/>
    </row>
    <row r="651" spans="3:4" x14ac:dyDescent="0.35">
      <c r="C651" s="47"/>
      <c r="D651" s="47"/>
    </row>
    <row r="652" spans="3:4" x14ac:dyDescent="0.35">
      <c r="C652" s="47"/>
      <c r="D652" s="47"/>
    </row>
    <row r="653" spans="3:4" x14ac:dyDescent="0.35">
      <c r="C653" s="47"/>
      <c r="D653" s="47"/>
    </row>
    <row r="654" spans="3:4" x14ac:dyDescent="0.35">
      <c r="C654" s="47"/>
      <c r="D654" s="47"/>
    </row>
    <row r="655" spans="3:4" x14ac:dyDescent="0.35">
      <c r="C655" s="47"/>
      <c r="D655" s="47"/>
    </row>
    <row r="656" spans="3:4" x14ac:dyDescent="0.35">
      <c r="C656" s="47"/>
      <c r="D656" s="47"/>
    </row>
    <row r="657" spans="3:4" x14ac:dyDescent="0.35">
      <c r="C657" s="47"/>
      <c r="D657" s="47"/>
    </row>
    <row r="658" spans="3:4" x14ac:dyDescent="0.35">
      <c r="C658" s="47"/>
      <c r="D658" s="47"/>
    </row>
    <row r="659" spans="3:4" x14ac:dyDescent="0.35">
      <c r="C659" s="47"/>
      <c r="D659" s="47"/>
    </row>
    <row r="660" spans="3:4" x14ac:dyDescent="0.35">
      <c r="C660" s="47"/>
      <c r="D660" s="47"/>
    </row>
    <row r="661" spans="3:4" x14ac:dyDescent="0.35">
      <c r="C661" s="47"/>
      <c r="D661" s="47"/>
    </row>
    <row r="662" spans="3:4" x14ac:dyDescent="0.35">
      <c r="C662" s="47"/>
      <c r="D662" s="47"/>
    </row>
    <row r="663" spans="3:4" x14ac:dyDescent="0.35">
      <c r="C663" s="47"/>
      <c r="D663" s="47"/>
    </row>
    <row r="664" spans="3:4" x14ac:dyDescent="0.35">
      <c r="C664" s="47"/>
      <c r="D664" s="47"/>
    </row>
    <row r="665" spans="3:4" x14ac:dyDescent="0.35">
      <c r="C665" s="47"/>
      <c r="D665" s="47"/>
    </row>
    <row r="666" spans="3:4" x14ac:dyDescent="0.35">
      <c r="C666" s="47"/>
      <c r="D666" s="47"/>
    </row>
    <row r="667" spans="3:4" x14ac:dyDescent="0.35">
      <c r="C667" s="47"/>
      <c r="D667" s="47"/>
    </row>
    <row r="668" spans="3:4" x14ac:dyDescent="0.35">
      <c r="C668" s="47"/>
      <c r="D668" s="47"/>
    </row>
    <row r="669" spans="3:4" x14ac:dyDescent="0.35">
      <c r="C669" s="47"/>
      <c r="D669" s="47"/>
    </row>
    <row r="670" spans="3:4" x14ac:dyDescent="0.35">
      <c r="C670" s="47"/>
      <c r="D670" s="47"/>
    </row>
    <row r="671" spans="3:4" x14ac:dyDescent="0.35">
      <c r="C671" s="47"/>
      <c r="D671" s="47"/>
    </row>
    <row r="672" spans="3:4" x14ac:dyDescent="0.35">
      <c r="C672" s="47"/>
      <c r="D672" s="47"/>
    </row>
    <row r="673" spans="3:4" x14ac:dyDescent="0.35">
      <c r="C673" s="47"/>
      <c r="D673" s="47"/>
    </row>
    <row r="674" spans="3:4" x14ac:dyDescent="0.35">
      <c r="C674" s="47"/>
      <c r="D674" s="47"/>
    </row>
    <row r="675" spans="3:4" x14ac:dyDescent="0.35">
      <c r="C675" s="47"/>
      <c r="D675" s="47"/>
    </row>
    <row r="676" spans="3:4" x14ac:dyDescent="0.35">
      <c r="C676" s="47"/>
      <c r="D676" s="47"/>
    </row>
    <row r="677" spans="3:4" x14ac:dyDescent="0.35">
      <c r="C677" s="47"/>
      <c r="D677" s="47"/>
    </row>
    <row r="678" spans="3:4" x14ac:dyDescent="0.35">
      <c r="C678" s="47"/>
      <c r="D678" s="47"/>
    </row>
    <row r="679" spans="3:4" x14ac:dyDescent="0.35">
      <c r="C679" s="47"/>
      <c r="D679" s="47"/>
    </row>
    <row r="680" spans="3:4" x14ac:dyDescent="0.35">
      <c r="C680" s="47"/>
      <c r="D680" s="47"/>
    </row>
    <row r="681" spans="3:4" x14ac:dyDescent="0.35">
      <c r="C681" s="47"/>
      <c r="D681" s="47"/>
    </row>
    <row r="682" spans="3:4" x14ac:dyDescent="0.35">
      <c r="C682" s="47"/>
      <c r="D682" s="47"/>
    </row>
    <row r="683" spans="3:4" x14ac:dyDescent="0.35">
      <c r="C683" s="47"/>
      <c r="D683" s="47"/>
    </row>
    <row r="684" spans="3:4" x14ac:dyDescent="0.35">
      <c r="C684" s="47"/>
      <c r="D684" s="47"/>
    </row>
    <row r="685" spans="3:4" x14ac:dyDescent="0.35">
      <c r="C685" s="47"/>
      <c r="D685" s="47"/>
    </row>
    <row r="686" spans="3:4" x14ac:dyDescent="0.35">
      <c r="C686" s="47"/>
      <c r="D686" s="47"/>
    </row>
    <row r="687" spans="3:4" x14ac:dyDescent="0.35">
      <c r="C687" s="47"/>
      <c r="D687" s="47"/>
    </row>
    <row r="688" spans="3:4" x14ac:dyDescent="0.35">
      <c r="C688" s="47"/>
      <c r="D688" s="47"/>
    </row>
    <row r="689" spans="3:4" x14ac:dyDescent="0.35">
      <c r="C689" s="47"/>
      <c r="D689" s="47"/>
    </row>
    <row r="690" spans="3:4" x14ac:dyDescent="0.35">
      <c r="C690" s="47"/>
      <c r="D690" s="47"/>
    </row>
    <row r="691" spans="3:4" x14ac:dyDescent="0.35">
      <c r="C691" s="47"/>
      <c r="D691" s="47"/>
    </row>
    <row r="692" spans="3:4" x14ac:dyDescent="0.35">
      <c r="C692" s="47"/>
      <c r="D692" s="47"/>
    </row>
    <row r="693" spans="3:4" x14ac:dyDescent="0.35">
      <c r="C693" s="47"/>
      <c r="D693" s="47"/>
    </row>
    <row r="694" spans="3:4" x14ac:dyDescent="0.35">
      <c r="C694" s="47"/>
      <c r="D694" s="47"/>
    </row>
    <row r="695" spans="3:4" x14ac:dyDescent="0.35">
      <c r="C695" s="47"/>
      <c r="D695" s="47"/>
    </row>
    <row r="696" spans="3:4" x14ac:dyDescent="0.35">
      <c r="C696" s="47"/>
      <c r="D696" s="47"/>
    </row>
    <row r="697" spans="3:4" x14ac:dyDescent="0.35">
      <c r="C697" s="47"/>
      <c r="D697" s="47"/>
    </row>
    <row r="698" spans="3:4" x14ac:dyDescent="0.35">
      <c r="C698" s="47"/>
      <c r="D698" s="47"/>
    </row>
    <row r="699" spans="3:4" x14ac:dyDescent="0.35">
      <c r="C699" s="47"/>
      <c r="D699" s="47"/>
    </row>
    <row r="700" spans="3:4" x14ac:dyDescent="0.35">
      <c r="C700" s="47"/>
      <c r="D700" s="47"/>
    </row>
    <row r="701" spans="3:4" x14ac:dyDescent="0.35">
      <c r="C701" s="47"/>
      <c r="D701" s="47"/>
    </row>
    <row r="702" spans="3:4" x14ac:dyDescent="0.35">
      <c r="C702" s="47"/>
      <c r="D702" s="47"/>
    </row>
    <row r="703" spans="3:4" x14ac:dyDescent="0.35">
      <c r="C703" s="47"/>
      <c r="D703" s="47"/>
    </row>
    <row r="704" spans="3:4" x14ac:dyDescent="0.35">
      <c r="C704" s="47"/>
      <c r="D704" s="47"/>
    </row>
    <row r="705" spans="3:4" x14ac:dyDescent="0.35">
      <c r="C705" s="47"/>
      <c r="D705" s="47"/>
    </row>
    <row r="706" spans="3:4" x14ac:dyDescent="0.35">
      <c r="C706" s="47"/>
      <c r="D706" s="47"/>
    </row>
    <row r="707" spans="3:4" x14ac:dyDescent="0.35">
      <c r="C707" s="47"/>
      <c r="D707" s="47"/>
    </row>
    <row r="708" spans="3:4" x14ac:dyDescent="0.35">
      <c r="C708" s="47"/>
      <c r="D708" s="47"/>
    </row>
    <row r="709" spans="3:4" x14ac:dyDescent="0.35">
      <c r="C709" s="47"/>
      <c r="D709" s="47"/>
    </row>
    <row r="710" spans="3:4" x14ac:dyDescent="0.35">
      <c r="C710" s="47"/>
      <c r="D710" s="47"/>
    </row>
    <row r="711" spans="3:4" x14ac:dyDescent="0.35">
      <c r="C711" s="47"/>
      <c r="D711" s="47"/>
    </row>
    <row r="712" spans="3:4" x14ac:dyDescent="0.35">
      <c r="C712" s="47"/>
      <c r="D712" s="47"/>
    </row>
    <row r="713" spans="3:4" x14ac:dyDescent="0.35">
      <c r="C713" s="47"/>
      <c r="D713" s="47"/>
    </row>
    <row r="714" spans="3:4" x14ac:dyDescent="0.35">
      <c r="C714" s="47"/>
      <c r="D714" s="47"/>
    </row>
    <row r="715" spans="3:4" x14ac:dyDescent="0.35">
      <c r="C715" s="47"/>
      <c r="D715" s="47"/>
    </row>
    <row r="716" spans="3:4" x14ac:dyDescent="0.35">
      <c r="C716" s="47"/>
      <c r="D716" s="47"/>
    </row>
    <row r="717" spans="3:4" x14ac:dyDescent="0.35">
      <c r="C717" s="47"/>
      <c r="D717" s="47"/>
    </row>
    <row r="718" spans="3:4" x14ac:dyDescent="0.35">
      <c r="C718" s="47"/>
      <c r="D718" s="47"/>
    </row>
    <row r="719" spans="3:4" x14ac:dyDescent="0.35">
      <c r="C719" s="47"/>
      <c r="D719" s="47"/>
    </row>
    <row r="720" spans="3:4" x14ac:dyDescent="0.35">
      <c r="C720" s="47"/>
      <c r="D720" s="47"/>
    </row>
    <row r="721" spans="3:4" x14ac:dyDescent="0.35">
      <c r="C721" s="47"/>
      <c r="D721" s="47"/>
    </row>
    <row r="722" spans="3:4" x14ac:dyDescent="0.35">
      <c r="C722" s="47"/>
      <c r="D722" s="47"/>
    </row>
    <row r="723" spans="3:4" x14ac:dyDescent="0.35">
      <c r="C723" s="47"/>
      <c r="D723" s="47"/>
    </row>
    <row r="724" spans="3:4" x14ac:dyDescent="0.35">
      <c r="C724" s="47"/>
      <c r="D724" s="47"/>
    </row>
    <row r="725" spans="3:4" x14ac:dyDescent="0.35">
      <c r="C725" s="47"/>
      <c r="D725" s="47"/>
    </row>
    <row r="726" spans="3:4" x14ac:dyDescent="0.35">
      <c r="C726" s="47"/>
      <c r="D726" s="47"/>
    </row>
    <row r="727" spans="3:4" x14ac:dyDescent="0.35">
      <c r="C727" s="47"/>
      <c r="D727" s="47"/>
    </row>
    <row r="728" spans="3:4" x14ac:dyDescent="0.35">
      <c r="C728" s="47"/>
      <c r="D728" s="47"/>
    </row>
    <row r="729" spans="3:4" x14ac:dyDescent="0.35">
      <c r="C729" s="47"/>
      <c r="D729" s="47"/>
    </row>
    <row r="730" spans="3:4" x14ac:dyDescent="0.35">
      <c r="C730" s="47"/>
      <c r="D730" s="47"/>
    </row>
    <row r="731" spans="3:4" x14ac:dyDescent="0.35">
      <c r="C731" s="47"/>
      <c r="D731" s="47"/>
    </row>
    <row r="732" spans="3:4" x14ac:dyDescent="0.35">
      <c r="C732" s="47"/>
      <c r="D732" s="47"/>
    </row>
    <row r="733" spans="3:4" x14ac:dyDescent="0.35">
      <c r="C733" s="47"/>
      <c r="D733" s="47"/>
    </row>
    <row r="734" spans="3:4" x14ac:dyDescent="0.35">
      <c r="C734" s="47"/>
      <c r="D734" s="47"/>
    </row>
    <row r="735" spans="3:4" x14ac:dyDescent="0.35">
      <c r="C735" s="47"/>
      <c r="D735" s="47"/>
    </row>
    <row r="736" spans="3:4" x14ac:dyDescent="0.35">
      <c r="C736" s="47"/>
      <c r="D736" s="47"/>
    </row>
    <row r="737" spans="3:4" x14ac:dyDescent="0.35">
      <c r="C737" s="47"/>
      <c r="D737" s="47"/>
    </row>
    <row r="738" spans="3:4" x14ac:dyDescent="0.35">
      <c r="C738" s="47"/>
      <c r="D738" s="47"/>
    </row>
    <row r="739" spans="3:4" x14ac:dyDescent="0.35">
      <c r="C739" s="47"/>
      <c r="D739" s="47"/>
    </row>
    <row r="740" spans="3:4" x14ac:dyDescent="0.35">
      <c r="C740" s="47"/>
      <c r="D740" s="47"/>
    </row>
    <row r="741" spans="3:4" x14ac:dyDescent="0.35">
      <c r="C741" s="47"/>
      <c r="D741" s="47"/>
    </row>
    <row r="742" spans="3:4" x14ac:dyDescent="0.35">
      <c r="C742" s="47"/>
      <c r="D742" s="47"/>
    </row>
    <row r="743" spans="3:4" x14ac:dyDescent="0.35">
      <c r="C743" s="47"/>
      <c r="D743" s="47"/>
    </row>
    <row r="744" spans="3:4" x14ac:dyDescent="0.35">
      <c r="C744" s="47"/>
      <c r="D744" s="47"/>
    </row>
    <row r="745" spans="3:4" x14ac:dyDescent="0.35">
      <c r="C745" s="47"/>
      <c r="D745" s="47"/>
    </row>
    <row r="746" spans="3:4" x14ac:dyDescent="0.35">
      <c r="C746" s="47"/>
      <c r="D746" s="47"/>
    </row>
    <row r="747" spans="3:4" x14ac:dyDescent="0.35">
      <c r="C747" s="47"/>
      <c r="D747" s="47"/>
    </row>
    <row r="748" spans="3:4" x14ac:dyDescent="0.35">
      <c r="C748" s="47"/>
      <c r="D748" s="47"/>
    </row>
    <row r="749" spans="3:4" x14ac:dyDescent="0.35">
      <c r="C749" s="47"/>
      <c r="D749" s="47"/>
    </row>
    <row r="750" spans="3:4" x14ac:dyDescent="0.35">
      <c r="C750" s="47"/>
      <c r="D750" s="47"/>
    </row>
    <row r="751" spans="3:4" x14ac:dyDescent="0.35">
      <c r="C751" s="47"/>
      <c r="D751" s="47"/>
    </row>
    <row r="752" spans="3:4" x14ac:dyDescent="0.35">
      <c r="C752" s="47"/>
      <c r="D752" s="47"/>
    </row>
    <row r="753" spans="3:4" x14ac:dyDescent="0.35">
      <c r="C753" s="47"/>
      <c r="D753" s="47"/>
    </row>
    <row r="754" spans="3:4" x14ac:dyDescent="0.35">
      <c r="C754" s="47"/>
      <c r="D754" s="47"/>
    </row>
    <row r="755" spans="3:4" x14ac:dyDescent="0.35">
      <c r="C755" s="47"/>
      <c r="D755" s="47"/>
    </row>
    <row r="756" spans="3:4" x14ac:dyDescent="0.35">
      <c r="C756" s="47"/>
      <c r="D756" s="47"/>
    </row>
    <row r="757" spans="3:4" x14ac:dyDescent="0.35">
      <c r="C757" s="47"/>
      <c r="D757" s="47"/>
    </row>
    <row r="758" spans="3:4" x14ac:dyDescent="0.35">
      <c r="C758" s="47"/>
      <c r="D758" s="47"/>
    </row>
    <row r="759" spans="3:4" x14ac:dyDescent="0.35">
      <c r="C759" s="47"/>
      <c r="D759" s="47"/>
    </row>
    <row r="760" spans="3:4" x14ac:dyDescent="0.35">
      <c r="C760" s="47"/>
      <c r="D760" s="47"/>
    </row>
    <row r="761" spans="3:4" x14ac:dyDescent="0.35">
      <c r="C761" s="47"/>
      <c r="D761" s="47"/>
    </row>
    <row r="762" spans="3:4" x14ac:dyDescent="0.35">
      <c r="C762" s="47"/>
      <c r="D762" s="47"/>
    </row>
    <row r="763" spans="3:4" x14ac:dyDescent="0.35">
      <c r="C763" s="47"/>
      <c r="D763" s="47"/>
    </row>
    <row r="764" spans="3:4" x14ac:dyDescent="0.35">
      <c r="C764" s="47"/>
      <c r="D764" s="47"/>
    </row>
    <row r="765" spans="3:4" x14ac:dyDescent="0.35">
      <c r="C765" s="47"/>
      <c r="D765" s="47"/>
    </row>
    <row r="766" spans="3:4" x14ac:dyDescent="0.35">
      <c r="C766" s="47"/>
      <c r="D766" s="47"/>
    </row>
    <row r="767" spans="3:4" x14ac:dyDescent="0.35">
      <c r="C767" s="47"/>
      <c r="D767" s="47"/>
    </row>
    <row r="768" spans="3:4" x14ac:dyDescent="0.35">
      <c r="C768" s="47"/>
      <c r="D768" s="47"/>
    </row>
    <row r="769" spans="3:4" x14ac:dyDescent="0.35">
      <c r="C769" s="47"/>
      <c r="D769" s="47"/>
    </row>
    <row r="770" spans="3:4" x14ac:dyDescent="0.35">
      <c r="C770" s="47"/>
      <c r="D770" s="47"/>
    </row>
    <row r="771" spans="3:4" x14ac:dyDescent="0.35">
      <c r="C771" s="47"/>
      <c r="D771" s="47"/>
    </row>
    <row r="772" spans="3:4" x14ac:dyDescent="0.35">
      <c r="C772" s="47"/>
      <c r="D772" s="47"/>
    </row>
    <row r="773" spans="3:4" x14ac:dyDescent="0.35">
      <c r="C773" s="47"/>
      <c r="D773" s="47"/>
    </row>
    <row r="774" spans="3:4" x14ac:dyDescent="0.35">
      <c r="C774" s="47"/>
      <c r="D774" s="47"/>
    </row>
    <row r="775" spans="3:4" x14ac:dyDescent="0.35">
      <c r="C775" s="47"/>
      <c r="D775" s="47"/>
    </row>
    <row r="776" spans="3:4" x14ac:dyDescent="0.35">
      <c r="C776" s="47"/>
      <c r="D776" s="47"/>
    </row>
    <row r="777" spans="3:4" x14ac:dyDescent="0.35">
      <c r="C777" s="47"/>
      <c r="D777" s="47"/>
    </row>
    <row r="778" spans="3:4" x14ac:dyDescent="0.35">
      <c r="C778" s="47"/>
      <c r="D778" s="47"/>
    </row>
    <row r="779" spans="3:4" x14ac:dyDescent="0.35">
      <c r="C779" s="47"/>
      <c r="D779" s="47"/>
    </row>
    <row r="780" spans="3:4" x14ac:dyDescent="0.35">
      <c r="C780" s="47"/>
      <c r="D780" s="47"/>
    </row>
    <row r="781" spans="3:4" x14ac:dyDescent="0.35">
      <c r="C781" s="47"/>
      <c r="D781" s="47"/>
    </row>
    <row r="782" spans="3:4" x14ac:dyDescent="0.35">
      <c r="C782" s="47"/>
      <c r="D782" s="47"/>
    </row>
    <row r="783" spans="3:4" x14ac:dyDescent="0.35">
      <c r="C783" s="47"/>
      <c r="D783" s="47"/>
    </row>
    <row r="784" spans="3:4" x14ac:dyDescent="0.35">
      <c r="C784" s="47"/>
      <c r="D784" s="47"/>
    </row>
    <row r="785" spans="3:4" x14ac:dyDescent="0.35">
      <c r="C785" s="47"/>
      <c r="D785" s="47"/>
    </row>
    <row r="786" spans="3:4" x14ac:dyDescent="0.35">
      <c r="C786" s="47"/>
      <c r="D786" s="47"/>
    </row>
    <row r="787" spans="3:4" x14ac:dyDescent="0.35">
      <c r="C787" s="47"/>
      <c r="D787" s="47"/>
    </row>
    <row r="788" spans="3:4" x14ac:dyDescent="0.35">
      <c r="C788" s="47"/>
      <c r="D788" s="47"/>
    </row>
    <row r="789" spans="3:4" x14ac:dyDescent="0.35">
      <c r="C789" s="47"/>
      <c r="D789" s="47"/>
    </row>
    <row r="790" spans="3:4" x14ac:dyDescent="0.35">
      <c r="C790" s="47"/>
      <c r="D790" s="47"/>
    </row>
    <row r="791" spans="3:4" x14ac:dyDescent="0.35">
      <c r="C791" s="47"/>
      <c r="D791" s="47"/>
    </row>
    <row r="792" spans="3:4" x14ac:dyDescent="0.35">
      <c r="C792" s="47"/>
      <c r="D792" s="47"/>
    </row>
    <row r="793" spans="3:4" x14ac:dyDescent="0.35">
      <c r="C793" s="47"/>
      <c r="D793" s="47"/>
    </row>
    <row r="794" spans="3:4" x14ac:dyDescent="0.35">
      <c r="C794" s="47"/>
      <c r="D794" s="47"/>
    </row>
    <row r="795" spans="3:4" x14ac:dyDescent="0.35">
      <c r="C795" s="47"/>
      <c r="D795" s="47"/>
    </row>
    <row r="796" spans="3:4" x14ac:dyDescent="0.35">
      <c r="C796" s="47"/>
      <c r="D796" s="47"/>
    </row>
    <row r="797" spans="3:4" x14ac:dyDescent="0.35">
      <c r="C797" s="47"/>
      <c r="D797" s="47"/>
    </row>
    <row r="798" spans="3:4" x14ac:dyDescent="0.35">
      <c r="C798" s="47"/>
      <c r="D798" s="47"/>
    </row>
    <row r="799" spans="3:4" x14ac:dyDescent="0.35">
      <c r="C799" s="47"/>
      <c r="D799" s="47"/>
    </row>
    <row r="800" spans="3:4" x14ac:dyDescent="0.35">
      <c r="C800" s="47"/>
      <c r="D800" s="47"/>
    </row>
    <row r="801" spans="3:4" x14ac:dyDescent="0.35">
      <c r="C801" s="47"/>
      <c r="D801" s="47"/>
    </row>
    <row r="802" spans="3:4" x14ac:dyDescent="0.35">
      <c r="C802" s="47"/>
      <c r="D802" s="47"/>
    </row>
    <row r="803" spans="3:4" x14ac:dyDescent="0.35">
      <c r="C803" s="47"/>
      <c r="D803" s="47"/>
    </row>
    <row r="804" spans="3:4" x14ac:dyDescent="0.35">
      <c r="C804" s="47"/>
      <c r="D804" s="47"/>
    </row>
    <row r="805" spans="3:4" x14ac:dyDescent="0.35">
      <c r="C805" s="47"/>
      <c r="D805" s="47"/>
    </row>
    <row r="806" spans="3:4" x14ac:dyDescent="0.35">
      <c r="C806" s="47"/>
      <c r="D806" s="47"/>
    </row>
    <row r="807" spans="3:4" x14ac:dyDescent="0.35">
      <c r="C807" s="47"/>
      <c r="D807" s="47"/>
    </row>
    <row r="808" spans="3:4" x14ac:dyDescent="0.35">
      <c r="C808" s="47"/>
      <c r="D808" s="47"/>
    </row>
    <row r="809" spans="3:4" x14ac:dyDescent="0.35">
      <c r="C809" s="47"/>
      <c r="D809" s="47"/>
    </row>
    <row r="810" spans="3:4" x14ac:dyDescent="0.35">
      <c r="C810" s="47"/>
      <c r="D810" s="47"/>
    </row>
    <row r="811" spans="3:4" x14ac:dyDescent="0.35">
      <c r="C811" s="47"/>
      <c r="D811" s="47"/>
    </row>
    <row r="812" spans="3:4" x14ac:dyDescent="0.35">
      <c r="C812" s="47"/>
      <c r="D812" s="47"/>
    </row>
    <row r="813" spans="3:4" x14ac:dyDescent="0.35">
      <c r="C813" s="47"/>
      <c r="D813" s="47"/>
    </row>
    <row r="814" spans="3:4" x14ac:dyDescent="0.35">
      <c r="C814" s="47"/>
      <c r="D814" s="47"/>
    </row>
    <row r="815" spans="3:4" x14ac:dyDescent="0.35">
      <c r="C815" s="47"/>
      <c r="D815" s="47"/>
    </row>
    <row r="816" spans="3:4" x14ac:dyDescent="0.35">
      <c r="C816" s="47"/>
      <c r="D816" s="47"/>
    </row>
    <row r="817" spans="3:4" x14ac:dyDescent="0.35">
      <c r="C817" s="47"/>
      <c r="D817" s="47"/>
    </row>
    <row r="818" spans="3:4" x14ac:dyDescent="0.35">
      <c r="C818" s="47"/>
      <c r="D818" s="47"/>
    </row>
    <row r="819" spans="3:4" x14ac:dyDescent="0.35">
      <c r="C819" s="47"/>
      <c r="D819" s="47"/>
    </row>
    <row r="820" spans="3:4" x14ac:dyDescent="0.35">
      <c r="C820" s="47"/>
      <c r="D820" s="47"/>
    </row>
    <row r="821" spans="3:4" x14ac:dyDescent="0.35">
      <c r="C821" s="47"/>
      <c r="D821" s="47"/>
    </row>
    <row r="822" spans="3:4" x14ac:dyDescent="0.35">
      <c r="C822" s="47"/>
      <c r="D822" s="47"/>
    </row>
    <row r="823" spans="3:4" x14ac:dyDescent="0.35">
      <c r="C823" s="47"/>
      <c r="D823" s="47"/>
    </row>
    <row r="824" spans="3:4" x14ac:dyDescent="0.35">
      <c r="C824" s="47"/>
      <c r="D824" s="47"/>
    </row>
    <row r="825" spans="3:4" x14ac:dyDescent="0.35">
      <c r="C825" s="47"/>
      <c r="D825" s="47"/>
    </row>
    <row r="826" spans="3:4" x14ac:dyDescent="0.35">
      <c r="C826" s="47"/>
      <c r="D826" s="47"/>
    </row>
    <row r="827" spans="3:4" x14ac:dyDescent="0.35">
      <c r="C827" s="47"/>
      <c r="D827" s="47"/>
    </row>
    <row r="828" spans="3:4" x14ac:dyDescent="0.35">
      <c r="C828" s="47"/>
      <c r="D828" s="47"/>
    </row>
    <row r="829" spans="3:4" x14ac:dyDescent="0.35">
      <c r="C829" s="47"/>
      <c r="D829" s="47"/>
    </row>
    <row r="830" spans="3:4" x14ac:dyDescent="0.35">
      <c r="C830" s="47"/>
      <c r="D830" s="47"/>
    </row>
    <row r="831" spans="3:4" x14ac:dyDescent="0.35">
      <c r="C831" s="47"/>
      <c r="D831" s="47"/>
    </row>
    <row r="832" spans="3:4" x14ac:dyDescent="0.35">
      <c r="C832" s="47"/>
      <c r="D832" s="47"/>
    </row>
    <row r="833" spans="3:4" x14ac:dyDescent="0.35">
      <c r="C833" s="47"/>
      <c r="D833" s="47"/>
    </row>
    <row r="834" spans="3:4" x14ac:dyDescent="0.35">
      <c r="C834" s="47"/>
      <c r="D834" s="47"/>
    </row>
    <row r="835" spans="3:4" x14ac:dyDescent="0.35">
      <c r="C835" s="47"/>
      <c r="D835" s="47"/>
    </row>
    <row r="836" spans="3:4" x14ac:dyDescent="0.35">
      <c r="C836" s="47"/>
      <c r="D836" s="47"/>
    </row>
    <row r="837" spans="3:4" x14ac:dyDescent="0.35">
      <c r="C837" s="47"/>
      <c r="D837" s="47"/>
    </row>
    <row r="838" spans="3:4" x14ac:dyDescent="0.35">
      <c r="C838" s="47"/>
      <c r="D838" s="47"/>
    </row>
    <row r="839" spans="3:4" x14ac:dyDescent="0.35">
      <c r="C839" s="47"/>
      <c r="D839" s="47"/>
    </row>
    <row r="840" spans="3:4" x14ac:dyDescent="0.35">
      <c r="C840" s="47"/>
      <c r="D840" s="47"/>
    </row>
    <row r="841" spans="3:4" x14ac:dyDescent="0.35">
      <c r="C841" s="47"/>
      <c r="D841" s="47"/>
    </row>
    <row r="842" spans="3:4" x14ac:dyDescent="0.35">
      <c r="C842" s="47"/>
      <c r="D842" s="47"/>
    </row>
    <row r="843" spans="3:4" x14ac:dyDescent="0.35">
      <c r="C843" s="47"/>
      <c r="D843" s="47"/>
    </row>
    <row r="844" spans="3:4" x14ac:dyDescent="0.35">
      <c r="C844" s="47"/>
      <c r="D844" s="47"/>
    </row>
    <row r="845" spans="3:4" x14ac:dyDescent="0.35">
      <c r="C845" s="47"/>
      <c r="D845" s="47"/>
    </row>
    <row r="846" spans="3:4" x14ac:dyDescent="0.35">
      <c r="C846" s="47"/>
      <c r="D846" s="47"/>
    </row>
    <row r="847" spans="3:4" x14ac:dyDescent="0.35">
      <c r="C847" s="47"/>
      <c r="D847" s="47"/>
    </row>
    <row r="848" spans="3:4" x14ac:dyDescent="0.35">
      <c r="C848" s="47"/>
      <c r="D848" s="47"/>
    </row>
    <row r="849" spans="3:4" x14ac:dyDescent="0.35">
      <c r="C849" s="47"/>
      <c r="D849" s="47"/>
    </row>
    <row r="850" spans="3:4" x14ac:dyDescent="0.35">
      <c r="C850" s="47"/>
      <c r="D850" s="47"/>
    </row>
    <row r="851" spans="3:4" x14ac:dyDescent="0.35">
      <c r="C851" s="47"/>
      <c r="D851" s="47"/>
    </row>
    <row r="852" spans="3:4" x14ac:dyDescent="0.35">
      <c r="C852" s="47"/>
      <c r="D852" s="47"/>
    </row>
    <row r="853" spans="3:4" x14ac:dyDescent="0.35">
      <c r="C853" s="47"/>
      <c r="D853" s="47"/>
    </row>
    <row r="854" spans="3:4" x14ac:dyDescent="0.35">
      <c r="C854" s="47"/>
      <c r="D854" s="47"/>
    </row>
    <row r="855" spans="3:4" x14ac:dyDescent="0.35">
      <c r="C855" s="47"/>
      <c r="D855" s="47"/>
    </row>
    <row r="856" spans="3:4" x14ac:dyDescent="0.35">
      <c r="C856" s="47"/>
      <c r="D856" s="47"/>
    </row>
    <row r="857" spans="3:4" x14ac:dyDescent="0.35">
      <c r="C857" s="47"/>
      <c r="D857" s="47"/>
    </row>
    <row r="858" spans="3:4" x14ac:dyDescent="0.35">
      <c r="C858" s="47"/>
      <c r="D858" s="47"/>
    </row>
    <row r="859" spans="3:4" x14ac:dyDescent="0.35">
      <c r="C859" s="47"/>
      <c r="D859" s="47"/>
    </row>
    <row r="860" spans="3:4" x14ac:dyDescent="0.35">
      <c r="C860" s="47"/>
      <c r="D860" s="47"/>
    </row>
    <row r="861" spans="3:4" x14ac:dyDescent="0.35">
      <c r="C861" s="47"/>
      <c r="D861" s="47"/>
    </row>
    <row r="862" spans="3:4" x14ac:dyDescent="0.35">
      <c r="C862" s="47"/>
      <c r="D862" s="47"/>
    </row>
    <row r="863" spans="3:4" x14ac:dyDescent="0.35">
      <c r="C863" s="47"/>
      <c r="D863" s="47"/>
    </row>
    <row r="864" spans="3:4" x14ac:dyDescent="0.35">
      <c r="C864" s="47"/>
      <c r="D864" s="47"/>
    </row>
    <row r="865" spans="3:4" x14ac:dyDescent="0.35">
      <c r="C865" s="47"/>
      <c r="D865" s="47"/>
    </row>
    <row r="866" spans="3:4" x14ac:dyDescent="0.35">
      <c r="C866" s="47"/>
      <c r="D866" s="47"/>
    </row>
    <row r="867" spans="3:4" x14ac:dyDescent="0.35">
      <c r="C867" s="47"/>
      <c r="D867" s="47"/>
    </row>
    <row r="868" spans="3:4" x14ac:dyDescent="0.35">
      <c r="C868" s="47"/>
      <c r="D868" s="47"/>
    </row>
    <row r="869" spans="3:4" x14ac:dyDescent="0.35">
      <c r="C869" s="47"/>
      <c r="D869" s="47"/>
    </row>
    <row r="870" spans="3:4" x14ac:dyDescent="0.35">
      <c r="C870" s="47"/>
      <c r="D870" s="47"/>
    </row>
    <row r="871" spans="3:4" x14ac:dyDescent="0.35">
      <c r="C871" s="47"/>
      <c r="D871" s="47"/>
    </row>
    <row r="872" spans="3:4" x14ac:dyDescent="0.35">
      <c r="C872" s="47"/>
      <c r="D872" s="47"/>
    </row>
    <row r="873" spans="3:4" x14ac:dyDescent="0.35">
      <c r="C873" s="47"/>
      <c r="D873" s="47"/>
    </row>
    <row r="874" spans="3:4" x14ac:dyDescent="0.35">
      <c r="C874" s="47"/>
      <c r="D874" s="47"/>
    </row>
    <row r="875" spans="3:4" x14ac:dyDescent="0.35">
      <c r="C875" s="47"/>
      <c r="D875" s="47"/>
    </row>
    <row r="876" spans="3:4" x14ac:dyDescent="0.35">
      <c r="C876" s="47"/>
      <c r="D876" s="47"/>
    </row>
    <row r="877" spans="3:4" x14ac:dyDescent="0.35">
      <c r="C877" s="47"/>
      <c r="D877" s="47"/>
    </row>
    <row r="878" spans="3:4" x14ac:dyDescent="0.35">
      <c r="C878" s="47"/>
      <c r="D878" s="47"/>
    </row>
    <row r="879" spans="3:4" x14ac:dyDescent="0.35">
      <c r="C879" s="47"/>
      <c r="D879" s="47"/>
    </row>
    <row r="880" spans="3:4" x14ac:dyDescent="0.35">
      <c r="C880" s="47"/>
      <c r="D880" s="47"/>
    </row>
    <row r="881" spans="3:4" x14ac:dyDescent="0.35">
      <c r="C881" s="47"/>
      <c r="D881" s="47"/>
    </row>
    <row r="882" spans="3:4" x14ac:dyDescent="0.35">
      <c r="C882" s="47"/>
      <c r="D882" s="47"/>
    </row>
    <row r="883" spans="3:4" x14ac:dyDescent="0.35">
      <c r="C883" s="47"/>
      <c r="D883" s="47"/>
    </row>
    <row r="884" spans="3:4" x14ac:dyDescent="0.35">
      <c r="C884" s="47"/>
      <c r="D884" s="47"/>
    </row>
    <row r="885" spans="3:4" x14ac:dyDescent="0.35">
      <c r="C885" s="47"/>
      <c r="D885" s="47"/>
    </row>
    <row r="886" spans="3:4" x14ac:dyDescent="0.35">
      <c r="C886" s="47"/>
      <c r="D886" s="47"/>
    </row>
    <row r="887" spans="3:4" x14ac:dyDescent="0.35">
      <c r="C887" s="47"/>
      <c r="D887" s="47"/>
    </row>
    <row r="888" spans="3:4" x14ac:dyDescent="0.35">
      <c r="C888" s="47"/>
      <c r="D888" s="47"/>
    </row>
    <row r="889" spans="3:4" x14ac:dyDescent="0.35">
      <c r="C889" s="47"/>
      <c r="D889" s="47"/>
    </row>
    <row r="890" spans="3:4" x14ac:dyDescent="0.35">
      <c r="C890" s="47"/>
      <c r="D890" s="47"/>
    </row>
    <row r="891" spans="3:4" x14ac:dyDescent="0.35">
      <c r="C891" s="47"/>
      <c r="D891" s="47"/>
    </row>
    <row r="892" spans="3:4" x14ac:dyDescent="0.35">
      <c r="C892" s="47"/>
      <c r="D892" s="47"/>
    </row>
    <row r="893" spans="3:4" x14ac:dyDescent="0.35">
      <c r="C893" s="47"/>
      <c r="D893" s="47"/>
    </row>
    <row r="894" spans="3:4" x14ac:dyDescent="0.35">
      <c r="C894" s="47"/>
      <c r="D894" s="47"/>
    </row>
    <row r="895" spans="3:4" x14ac:dyDescent="0.35">
      <c r="C895" s="47"/>
      <c r="D895" s="47"/>
    </row>
    <row r="896" spans="3:4" x14ac:dyDescent="0.35">
      <c r="C896" s="47"/>
      <c r="D896" s="47"/>
    </row>
    <row r="897" spans="3:4" x14ac:dyDescent="0.35">
      <c r="C897" s="47"/>
      <c r="D897" s="47"/>
    </row>
    <row r="898" spans="3:4" x14ac:dyDescent="0.35">
      <c r="C898" s="47"/>
      <c r="D898" s="47"/>
    </row>
    <row r="899" spans="3:4" x14ac:dyDescent="0.35">
      <c r="C899" s="47"/>
      <c r="D899" s="47"/>
    </row>
    <row r="900" spans="3:4" x14ac:dyDescent="0.35">
      <c r="C900" s="47"/>
      <c r="D900" s="47"/>
    </row>
    <row r="901" spans="3:4" x14ac:dyDescent="0.35">
      <c r="C901" s="47"/>
      <c r="D901" s="47"/>
    </row>
    <row r="902" spans="3:4" x14ac:dyDescent="0.35">
      <c r="C902" s="47"/>
      <c r="D902" s="47"/>
    </row>
    <row r="903" spans="3:4" x14ac:dyDescent="0.35">
      <c r="C903" s="47"/>
      <c r="D903" s="47"/>
    </row>
    <row r="904" spans="3:4" x14ac:dyDescent="0.35">
      <c r="C904" s="47"/>
      <c r="D904" s="47"/>
    </row>
    <row r="905" spans="3:4" x14ac:dyDescent="0.35">
      <c r="C905" s="47"/>
      <c r="D905" s="47"/>
    </row>
    <row r="906" spans="3:4" x14ac:dyDescent="0.35">
      <c r="C906" s="47"/>
      <c r="D906" s="47"/>
    </row>
    <row r="907" spans="3:4" x14ac:dyDescent="0.35">
      <c r="C907" s="47"/>
      <c r="D907" s="47"/>
    </row>
    <row r="908" spans="3:4" x14ac:dyDescent="0.35">
      <c r="C908" s="47"/>
      <c r="D908" s="47"/>
    </row>
    <row r="909" spans="3:4" x14ac:dyDescent="0.35">
      <c r="C909" s="47"/>
      <c r="D909" s="47"/>
    </row>
    <row r="910" spans="3:4" x14ac:dyDescent="0.35">
      <c r="C910" s="47"/>
      <c r="D910" s="47"/>
    </row>
    <row r="911" spans="3:4" x14ac:dyDescent="0.35">
      <c r="C911" s="47"/>
      <c r="D911" s="47"/>
    </row>
    <row r="912" spans="3:4" x14ac:dyDescent="0.35">
      <c r="C912" s="47"/>
      <c r="D912" s="47"/>
    </row>
    <row r="913" spans="3:4" x14ac:dyDescent="0.35">
      <c r="C913" s="47"/>
      <c r="D913" s="47"/>
    </row>
    <row r="914" spans="3:4" x14ac:dyDescent="0.35">
      <c r="C914" s="47"/>
      <c r="D914" s="47"/>
    </row>
    <row r="915" spans="3:4" x14ac:dyDescent="0.35">
      <c r="C915" s="47"/>
      <c r="D915" s="47"/>
    </row>
    <row r="916" spans="3:4" x14ac:dyDescent="0.35">
      <c r="C916" s="47"/>
      <c r="D916" s="47"/>
    </row>
    <row r="917" spans="3:4" x14ac:dyDescent="0.35">
      <c r="C917" s="47"/>
      <c r="D917" s="47"/>
    </row>
    <row r="918" spans="3:4" x14ac:dyDescent="0.35">
      <c r="C918" s="47"/>
      <c r="D918" s="47"/>
    </row>
    <row r="919" spans="3:4" x14ac:dyDescent="0.35">
      <c r="C919" s="47"/>
      <c r="D919" s="47"/>
    </row>
    <row r="920" spans="3:4" x14ac:dyDescent="0.35">
      <c r="C920" s="47"/>
      <c r="D920" s="47"/>
    </row>
    <row r="921" spans="3:4" x14ac:dyDescent="0.35">
      <c r="C921" s="47"/>
      <c r="D921" s="47"/>
    </row>
    <row r="922" spans="3:4" x14ac:dyDescent="0.35">
      <c r="C922" s="47"/>
      <c r="D922" s="47"/>
    </row>
    <row r="923" spans="3:4" x14ac:dyDescent="0.35">
      <c r="C923" s="47"/>
      <c r="D923" s="47"/>
    </row>
    <row r="924" spans="3:4" x14ac:dyDescent="0.35">
      <c r="C924" s="47"/>
      <c r="D924" s="47"/>
    </row>
    <row r="925" spans="3:4" x14ac:dyDescent="0.35">
      <c r="C925" s="47"/>
      <c r="D925" s="47"/>
    </row>
    <row r="926" spans="3:4" x14ac:dyDescent="0.35">
      <c r="C926" s="47"/>
      <c r="D926" s="47"/>
    </row>
    <row r="927" spans="3:4" x14ac:dyDescent="0.35">
      <c r="C927" s="47"/>
      <c r="D927" s="47"/>
    </row>
    <row r="928" spans="3:4" x14ac:dyDescent="0.35">
      <c r="C928" s="47"/>
      <c r="D928" s="47"/>
    </row>
    <row r="929" spans="3:4" x14ac:dyDescent="0.35">
      <c r="C929" s="47"/>
      <c r="D929" s="47"/>
    </row>
    <row r="930" spans="3:4" x14ac:dyDescent="0.35">
      <c r="C930" s="47"/>
      <c r="D930" s="47"/>
    </row>
    <row r="931" spans="3:4" x14ac:dyDescent="0.35">
      <c r="C931" s="47"/>
      <c r="D931" s="47"/>
    </row>
    <row r="932" spans="3:4" x14ac:dyDescent="0.35">
      <c r="C932" s="47"/>
      <c r="D932" s="47"/>
    </row>
    <row r="933" spans="3:4" x14ac:dyDescent="0.35">
      <c r="C933" s="47"/>
      <c r="D933" s="47"/>
    </row>
    <row r="934" spans="3:4" x14ac:dyDescent="0.35">
      <c r="C934" s="47"/>
      <c r="D934" s="47"/>
    </row>
    <row r="935" spans="3:4" x14ac:dyDescent="0.35">
      <c r="C935" s="47"/>
      <c r="D935" s="47"/>
    </row>
    <row r="936" spans="3:4" x14ac:dyDescent="0.35">
      <c r="C936" s="47"/>
      <c r="D936" s="47"/>
    </row>
    <row r="937" spans="3:4" x14ac:dyDescent="0.35">
      <c r="C937" s="47"/>
      <c r="D937" s="47"/>
    </row>
    <row r="938" spans="3:4" x14ac:dyDescent="0.35">
      <c r="C938" s="47"/>
      <c r="D938" s="47"/>
    </row>
    <row r="939" spans="3:4" x14ac:dyDescent="0.35">
      <c r="C939" s="47"/>
      <c r="D939" s="47"/>
    </row>
    <row r="940" spans="3:4" x14ac:dyDescent="0.35">
      <c r="C940" s="47"/>
      <c r="D940" s="47"/>
    </row>
    <row r="941" spans="3:4" x14ac:dyDescent="0.35">
      <c r="C941" s="47"/>
      <c r="D941" s="47"/>
    </row>
    <row r="942" spans="3:4" x14ac:dyDescent="0.35">
      <c r="C942" s="47"/>
      <c r="D942" s="47"/>
    </row>
    <row r="943" spans="3:4" x14ac:dyDescent="0.35">
      <c r="C943" s="47"/>
      <c r="D943" s="47"/>
    </row>
    <row r="944" spans="3:4" x14ac:dyDescent="0.35">
      <c r="C944" s="47"/>
      <c r="D944" s="47"/>
    </row>
    <row r="945" spans="3:4" x14ac:dyDescent="0.35">
      <c r="C945" s="47"/>
      <c r="D945" s="47"/>
    </row>
    <row r="946" spans="3:4" x14ac:dyDescent="0.35">
      <c r="C946" s="47"/>
      <c r="D946" s="47"/>
    </row>
    <row r="947" spans="3:4" x14ac:dyDescent="0.35">
      <c r="C947" s="47"/>
      <c r="D947" s="47"/>
    </row>
    <row r="948" spans="3:4" x14ac:dyDescent="0.35">
      <c r="C948" s="47"/>
      <c r="D948" s="47"/>
    </row>
    <row r="949" spans="3:4" x14ac:dyDescent="0.35">
      <c r="C949" s="47"/>
      <c r="D949" s="47"/>
    </row>
    <row r="950" spans="3:4" x14ac:dyDescent="0.35">
      <c r="C950" s="47"/>
      <c r="D950" s="47"/>
    </row>
    <row r="951" spans="3:4" x14ac:dyDescent="0.35">
      <c r="C951" s="47"/>
      <c r="D951" s="47"/>
    </row>
    <row r="952" spans="3:4" x14ac:dyDescent="0.35">
      <c r="C952" s="47"/>
      <c r="D952" s="47"/>
    </row>
    <row r="953" spans="3:4" x14ac:dyDescent="0.35">
      <c r="C953" s="47"/>
      <c r="D953" s="47"/>
    </row>
    <row r="954" spans="3:4" x14ac:dyDescent="0.35">
      <c r="C954" s="47"/>
      <c r="D954" s="47"/>
    </row>
    <row r="955" spans="3:4" x14ac:dyDescent="0.35">
      <c r="C955" s="47"/>
      <c r="D955" s="47"/>
    </row>
    <row r="956" spans="3:4" x14ac:dyDescent="0.35">
      <c r="C956" s="47"/>
      <c r="D956" s="47"/>
    </row>
    <row r="957" spans="3:4" x14ac:dyDescent="0.35">
      <c r="C957" s="47"/>
      <c r="D957" s="47"/>
    </row>
    <row r="958" spans="3:4" x14ac:dyDescent="0.35">
      <c r="C958" s="47"/>
      <c r="D958" s="47"/>
    </row>
    <row r="959" spans="3:4" x14ac:dyDescent="0.35">
      <c r="C959" s="47"/>
      <c r="D959" s="47"/>
    </row>
    <row r="960" spans="3:4" x14ac:dyDescent="0.35">
      <c r="C960" s="47"/>
      <c r="D960" s="47"/>
    </row>
    <row r="961" spans="3:4" x14ac:dyDescent="0.35">
      <c r="C961" s="47"/>
      <c r="D961" s="47"/>
    </row>
    <row r="962" spans="3:4" x14ac:dyDescent="0.35">
      <c r="C962" s="47"/>
      <c r="D962" s="47"/>
    </row>
    <row r="963" spans="3:4" x14ac:dyDescent="0.35">
      <c r="C963" s="47"/>
      <c r="D963" s="47"/>
    </row>
    <row r="964" spans="3:4" x14ac:dyDescent="0.35">
      <c r="C964" s="47"/>
      <c r="D964" s="47"/>
    </row>
    <row r="965" spans="3:4" x14ac:dyDescent="0.35">
      <c r="C965" s="47"/>
      <c r="D965" s="47"/>
    </row>
    <row r="966" spans="3:4" x14ac:dyDescent="0.35">
      <c r="C966" s="47"/>
      <c r="D966" s="47"/>
    </row>
    <row r="967" spans="3:4" x14ac:dyDescent="0.35">
      <c r="C967" s="47"/>
      <c r="D967" s="47"/>
    </row>
    <row r="968" spans="3:4" x14ac:dyDescent="0.35">
      <c r="C968" s="47"/>
      <c r="D968" s="47"/>
    </row>
    <row r="969" spans="3:4" x14ac:dyDescent="0.35">
      <c r="C969" s="47"/>
      <c r="D969" s="47"/>
    </row>
    <row r="970" spans="3:4" x14ac:dyDescent="0.35">
      <c r="C970" s="47"/>
      <c r="D970" s="47"/>
    </row>
    <row r="971" spans="3:4" x14ac:dyDescent="0.35">
      <c r="C971" s="47"/>
      <c r="D971" s="47"/>
    </row>
    <row r="972" spans="3:4" x14ac:dyDescent="0.35">
      <c r="C972" s="47"/>
      <c r="D972" s="47"/>
    </row>
    <row r="973" spans="3:4" x14ac:dyDescent="0.35">
      <c r="C973" s="47"/>
      <c r="D973" s="47"/>
    </row>
    <row r="974" spans="3:4" x14ac:dyDescent="0.35">
      <c r="C974" s="47"/>
      <c r="D974" s="47"/>
    </row>
    <row r="975" spans="3:4" x14ac:dyDescent="0.35">
      <c r="C975" s="47"/>
      <c r="D975" s="47"/>
    </row>
    <row r="976" spans="3:4" x14ac:dyDescent="0.35">
      <c r="C976" s="47"/>
      <c r="D976" s="47"/>
    </row>
    <row r="977" spans="3:4" x14ac:dyDescent="0.35">
      <c r="C977" s="47"/>
      <c r="D977" s="47"/>
    </row>
    <row r="978" spans="3:4" x14ac:dyDescent="0.35">
      <c r="C978" s="47"/>
      <c r="D978" s="47"/>
    </row>
    <row r="979" spans="3:4" x14ac:dyDescent="0.35">
      <c r="C979" s="47"/>
      <c r="D979" s="47"/>
    </row>
    <row r="980" spans="3:4" x14ac:dyDescent="0.35">
      <c r="C980" s="47"/>
      <c r="D980" s="47"/>
    </row>
    <row r="981" spans="3:4" x14ac:dyDescent="0.35">
      <c r="C981" s="47"/>
      <c r="D981" s="47"/>
    </row>
    <row r="982" spans="3:4" x14ac:dyDescent="0.35">
      <c r="C982" s="47"/>
      <c r="D982" s="47"/>
    </row>
    <row r="983" spans="3:4" x14ac:dyDescent="0.35">
      <c r="C983" s="47"/>
      <c r="D983" s="47"/>
    </row>
    <row r="984" spans="3:4" x14ac:dyDescent="0.35">
      <c r="C984" s="47"/>
      <c r="D984" s="47"/>
    </row>
    <row r="985" spans="3:4" x14ac:dyDescent="0.35">
      <c r="C985" s="47"/>
      <c r="D985" s="47"/>
    </row>
    <row r="986" spans="3:4" x14ac:dyDescent="0.35">
      <c r="C986" s="47"/>
      <c r="D986" s="47"/>
    </row>
    <row r="987" spans="3:4" x14ac:dyDescent="0.35">
      <c r="C987" s="47"/>
      <c r="D987" s="47"/>
    </row>
    <row r="988" spans="3:4" x14ac:dyDescent="0.35">
      <c r="C988" s="47"/>
      <c r="D988" s="47"/>
    </row>
    <row r="989" spans="3:4" x14ac:dyDescent="0.35">
      <c r="C989" s="47"/>
      <c r="D989" s="47"/>
    </row>
    <row r="990" spans="3:4" x14ac:dyDescent="0.35">
      <c r="C990" s="47"/>
      <c r="D990" s="47"/>
    </row>
    <row r="991" spans="3:4" x14ac:dyDescent="0.35">
      <c r="C991" s="47"/>
      <c r="D991" s="47"/>
    </row>
    <row r="992" spans="3:4" x14ac:dyDescent="0.35">
      <c r="C992" s="47"/>
      <c r="D992" s="47"/>
    </row>
    <row r="993" spans="3:4" x14ac:dyDescent="0.35">
      <c r="C993" s="47"/>
      <c r="D993" s="47"/>
    </row>
    <row r="994" spans="3:4" x14ac:dyDescent="0.35">
      <c r="C994" s="47"/>
      <c r="D994" s="47"/>
    </row>
    <row r="995" spans="3:4" x14ac:dyDescent="0.35">
      <c r="C995" s="47"/>
      <c r="D995" s="47"/>
    </row>
    <row r="996" spans="3:4" x14ac:dyDescent="0.35">
      <c r="C996" s="47"/>
      <c r="D996" s="47"/>
    </row>
    <row r="997" spans="3:4" x14ac:dyDescent="0.35">
      <c r="C997" s="47"/>
      <c r="D997" s="47"/>
    </row>
    <row r="998" spans="3:4" x14ac:dyDescent="0.35">
      <c r="C998" s="47"/>
      <c r="D998" s="47"/>
    </row>
    <row r="999" spans="3:4" x14ac:dyDescent="0.35">
      <c r="C999" s="47"/>
      <c r="D999" s="47"/>
    </row>
    <row r="1000" spans="3:4" x14ac:dyDescent="0.35">
      <c r="C1000" s="47"/>
      <c r="D1000" s="47"/>
    </row>
    <row r="1001" spans="3:4" x14ac:dyDescent="0.35">
      <c r="C1001" s="47"/>
      <c r="D1001" s="47"/>
    </row>
    <row r="1002" spans="3:4" x14ac:dyDescent="0.35">
      <c r="C1002" s="47"/>
      <c r="D1002" s="47"/>
    </row>
    <row r="1003" spans="3:4" x14ac:dyDescent="0.35">
      <c r="C1003" s="47"/>
      <c r="D1003" s="47"/>
    </row>
    <row r="1004" spans="3:4" x14ac:dyDescent="0.35">
      <c r="C1004" s="47"/>
      <c r="D1004" s="47"/>
    </row>
    <row r="1005" spans="3:4" x14ac:dyDescent="0.35">
      <c r="C1005" s="47"/>
      <c r="D1005" s="47"/>
    </row>
    <row r="1006" spans="3:4" x14ac:dyDescent="0.35">
      <c r="C1006" s="47"/>
      <c r="D1006" s="47"/>
    </row>
    <row r="1007" spans="3:4" x14ac:dyDescent="0.35">
      <c r="C1007" s="47"/>
      <c r="D1007" s="47"/>
    </row>
    <row r="1008" spans="3:4" x14ac:dyDescent="0.35">
      <c r="C1008" s="47"/>
      <c r="D1008" s="47"/>
    </row>
    <row r="1009" spans="3:4" x14ac:dyDescent="0.35">
      <c r="C1009" s="47"/>
      <c r="D1009" s="47"/>
    </row>
    <row r="1010" spans="3:4" x14ac:dyDescent="0.35">
      <c r="C1010" s="47"/>
      <c r="D1010" s="47"/>
    </row>
    <row r="1011" spans="3:4" x14ac:dyDescent="0.35">
      <c r="C1011" s="47"/>
      <c r="D1011" s="47"/>
    </row>
    <row r="1012" spans="3:4" x14ac:dyDescent="0.35">
      <c r="C1012" s="47"/>
      <c r="D1012" s="47"/>
    </row>
    <row r="1013" spans="3:4" x14ac:dyDescent="0.35">
      <c r="C1013" s="47"/>
      <c r="D1013" s="47"/>
    </row>
    <row r="1014" spans="3:4" x14ac:dyDescent="0.35">
      <c r="C1014" s="47"/>
      <c r="D1014" s="47"/>
    </row>
    <row r="1015" spans="3:4" x14ac:dyDescent="0.35">
      <c r="C1015" s="47"/>
      <c r="D1015" s="47"/>
    </row>
    <row r="1016" spans="3:4" x14ac:dyDescent="0.35">
      <c r="C1016" s="47"/>
      <c r="D1016" s="47"/>
    </row>
    <row r="1017" spans="3:4" x14ac:dyDescent="0.35">
      <c r="C1017" s="47"/>
      <c r="D1017" s="47"/>
    </row>
    <row r="1018" spans="3:4" x14ac:dyDescent="0.35">
      <c r="C1018" s="47"/>
      <c r="D1018" s="47"/>
    </row>
    <row r="1019" spans="3:4" x14ac:dyDescent="0.35">
      <c r="C1019" s="47"/>
      <c r="D1019" s="47"/>
    </row>
  </sheetData>
  <sheetProtection formatRows="0" selectLockedCells="1"/>
  <protectedRanges>
    <protectedRange password="CBEB" sqref="G161:G343" name="Bereich1"/>
  </protectedRanges>
  <autoFilter ref="A4:N343" xr:uid="{00000000-0009-0000-0000-000002000000}">
    <sortState xmlns:xlrd2="http://schemas.microsoft.com/office/spreadsheetml/2017/richdata2" ref="A5:N344">
      <sortCondition ref="B4:B344"/>
    </sortState>
  </autoFilter>
  <dataConsolidate/>
  <mergeCells count="3">
    <mergeCell ref="A1:H1"/>
    <mergeCell ref="A2:H2"/>
    <mergeCell ref="B3:C3"/>
  </mergeCells>
  <conditionalFormatting sqref="H21:H24 H61:H71 H76:H77 H27:H29 H46:H51 H5:H16 H79:H343">
    <cfRule type="expression" dxfId="26" priority="19">
      <formula>#REF!="x"</formula>
    </cfRule>
  </conditionalFormatting>
  <conditionalFormatting sqref="I76:I77 I5:I74 I79:I343">
    <cfRule type="containsText" dxfId="25" priority="18" operator="containsText" text="Fehlerhafte Eingabe">
      <formula>NOT(ISERROR(SEARCH("Fehlerhafte Eingabe",I5)))</formula>
    </cfRule>
  </conditionalFormatting>
  <conditionalFormatting sqref="G13:G14">
    <cfRule type="iconSet" priority="20">
      <iconSet iconSet="3Symbols">
        <cfvo type="percent" val="0"/>
        <cfvo type="percent" val="33"/>
        <cfvo type="percent" val="67"/>
      </iconSet>
    </cfRule>
  </conditionalFormatting>
  <conditionalFormatting sqref="H30:H31 H37:H44">
    <cfRule type="expression" dxfId="24" priority="15">
      <formula>#REF!="x"</formula>
    </cfRule>
  </conditionalFormatting>
  <conditionalFormatting sqref="G31">
    <cfRule type="iconSet" priority="16">
      <iconSet iconSet="3Symbols">
        <cfvo type="percent" val="0"/>
        <cfvo type="percent" val="33"/>
        <cfvo type="percent" val="67"/>
      </iconSet>
    </cfRule>
  </conditionalFormatting>
  <conditionalFormatting sqref="H59">
    <cfRule type="expression" dxfId="23" priority="14">
      <formula>#REF!="x"</formula>
    </cfRule>
  </conditionalFormatting>
  <conditionalFormatting sqref="H60">
    <cfRule type="expression" dxfId="22" priority="13">
      <formula>#REF!="x"</formula>
    </cfRule>
  </conditionalFormatting>
  <conditionalFormatting sqref="H18">
    <cfRule type="expression" dxfId="21" priority="11">
      <formula>#REF!="x"</formula>
    </cfRule>
  </conditionalFormatting>
  <conditionalFormatting sqref="H19:H20 H32:H36">
    <cfRule type="expression" dxfId="20" priority="10">
      <formula>#REF!="x"</formula>
    </cfRule>
  </conditionalFormatting>
  <conditionalFormatting sqref="H25">
    <cfRule type="expression" dxfId="19" priority="8">
      <formula>#REF!="x"</formula>
    </cfRule>
  </conditionalFormatting>
  <conditionalFormatting sqref="H26">
    <cfRule type="expression" dxfId="18" priority="7">
      <formula>#REF!="x"</formula>
    </cfRule>
  </conditionalFormatting>
  <conditionalFormatting sqref="H75">
    <cfRule type="expression" dxfId="17" priority="6">
      <formula>#REF!="x"</formula>
    </cfRule>
  </conditionalFormatting>
  <conditionalFormatting sqref="I75">
    <cfRule type="containsText" dxfId="16" priority="5" operator="containsText" text="Fehlerhafte Eingabe">
      <formula>NOT(ISERROR(SEARCH("Fehlerhafte Eingabe",I75)))</formula>
    </cfRule>
  </conditionalFormatting>
  <conditionalFormatting sqref="H45">
    <cfRule type="expression" dxfId="15" priority="4">
      <formula>#REF!="x"</formula>
    </cfRule>
  </conditionalFormatting>
  <conditionalFormatting sqref="H78">
    <cfRule type="expression" dxfId="14" priority="3">
      <formula>#REF!="x"</formula>
    </cfRule>
  </conditionalFormatting>
  <conditionalFormatting sqref="I78">
    <cfRule type="containsText" dxfId="13" priority="2" operator="containsText" text="Fehlerhafte Eingabe">
      <formula>NOT(ISERROR(SEARCH("Fehlerhafte Eingabe",I78)))</formula>
    </cfRule>
  </conditionalFormatting>
  <conditionalFormatting sqref="H73:H74">
    <cfRule type="expression" dxfId="12" priority="1">
      <formula>#REF!="x"</formula>
    </cfRule>
  </conditionalFormatting>
  <dataValidations count="1">
    <dataValidation type="list" allowBlank="1" showInputMessage="1" showErrorMessage="1" sqref="E5:E343" xr:uid="{00000000-0002-0000-0200-000000000000}">
      <formula1>INDIRECT(D5)</formula1>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'Werte Anlage2'!$A$3:$A$69</xm:f>
          </x14:formula1>
          <xm:sqref>B5:B26 B46:B343</xm:sqref>
        </x14:dataValidation>
        <x14:dataValidation type="list" allowBlank="1" showInputMessage="1" showErrorMessage="1" xr:uid="{00000000-0002-0000-0200-000002000000}">
          <x14:formula1>
            <xm:f>'C:\Users\a56708\AppData\Local\Microsoft\Windows\Temporary Internet Files\Content.Outlook\U5B9CUZR\[BK6-20-059 - Formular_StN_Aud.xlsx]Werte Anlage2'!#REF!</xm:f>
          </x14:formula1>
          <xm:sqref>B27:B45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O311"/>
  <sheetViews>
    <sheetView showGridLines="0" topLeftCell="C1" zoomScale="55" zoomScaleNormal="55" workbookViewId="0">
      <pane ySplit="4" topLeftCell="A8" activePane="bottomLeft" state="frozen"/>
      <selection pane="bottomLeft" activeCell="A13" sqref="A13"/>
    </sheetView>
  </sheetViews>
  <sheetFormatPr baseColWidth="10" defaultColWidth="11.453125" defaultRowHeight="15.5" x14ac:dyDescent="0.35"/>
  <cols>
    <col min="1" max="1" width="5.453125" style="9" customWidth="1"/>
    <col min="2" max="2" width="15.81640625" style="71" customWidth="1"/>
    <col min="3" max="3" width="61.453125" style="12" customWidth="1"/>
    <col min="4" max="4" width="0.1796875" style="12" hidden="1" customWidth="1"/>
    <col min="5" max="5" width="21.54296875" style="72" customWidth="1"/>
    <col min="6" max="7" width="90.54296875" style="72" customWidth="1"/>
    <col min="8" max="8" width="90.54296875" style="10" customWidth="1"/>
    <col min="9" max="9" width="32.453125" style="10" hidden="1" customWidth="1"/>
    <col min="10" max="10" width="70.54296875" style="43" hidden="1" customWidth="1"/>
    <col min="11" max="11" width="32.453125" style="10" hidden="1" customWidth="1"/>
    <col min="12" max="12" width="47.453125" style="7" hidden="1" customWidth="1"/>
    <col min="13" max="13" width="50.81640625" style="7" hidden="1" customWidth="1"/>
    <col min="14" max="14" width="52.453125" style="7" hidden="1" customWidth="1"/>
    <col min="15" max="15" width="34.81640625" style="7" hidden="1" customWidth="1"/>
    <col min="16" max="16384" width="11.453125" style="7"/>
  </cols>
  <sheetData>
    <row r="1" spans="1:15" ht="50.25" customHeight="1" thickBot="1" x14ac:dyDescent="0.4">
      <c r="A1" s="164" t="s">
        <v>16</v>
      </c>
      <c r="B1" s="165"/>
      <c r="C1" s="165"/>
      <c r="D1" s="165"/>
      <c r="E1" s="165"/>
      <c r="F1" s="165"/>
      <c r="G1" s="165"/>
      <c r="H1" s="165"/>
    </row>
    <row r="2" spans="1:15" ht="50.15" customHeight="1" x14ac:dyDescent="0.35">
      <c r="A2" s="160" t="s">
        <v>254</v>
      </c>
      <c r="B2" s="161"/>
      <c r="C2" s="161"/>
      <c r="D2" s="161"/>
      <c r="E2" s="161"/>
      <c r="F2" s="161"/>
      <c r="G2" s="161"/>
      <c r="H2" s="161"/>
    </row>
    <row r="3" spans="1:15" s="38" customFormat="1" ht="16.5" customHeight="1" x14ac:dyDescent="0.35">
      <c r="A3" s="36"/>
      <c r="B3" s="158"/>
      <c r="C3" s="159"/>
      <c r="D3" s="142"/>
      <c r="E3" s="37"/>
      <c r="F3" s="37"/>
      <c r="G3" s="37"/>
      <c r="H3" s="142"/>
      <c r="I3" s="16"/>
      <c r="J3" s="44"/>
      <c r="K3" s="16"/>
      <c r="L3" s="16"/>
      <c r="M3" s="16"/>
      <c r="N3" s="16"/>
      <c r="O3" s="16"/>
    </row>
    <row r="4" spans="1:15" s="4" customFormat="1" ht="16.399999999999999" customHeight="1" x14ac:dyDescent="0.35">
      <c r="A4" s="3" t="s">
        <v>18</v>
      </c>
      <c r="B4" s="14" t="s">
        <v>19</v>
      </c>
      <c r="C4" s="11" t="s">
        <v>20</v>
      </c>
      <c r="D4" s="11" t="s">
        <v>81</v>
      </c>
      <c r="E4" s="18" t="s">
        <v>82</v>
      </c>
      <c r="F4" s="18" t="s">
        <v>22</v>
      </c>
      <c r="G4" s="18" t="s">
        <v>23</v>
      </c>
      <c r="H4" s="3" t="s">
        <v>24</v>
      </c>
      <c r="I4" s="3" t="s">
        <v>25</v>
      </c>
      <c r="J4" s="3" t="s">
        <v>26</v>
      </c>
      <c r="K4" s="3" t="s">
        <v>27</v>
      </c>
      <c r="L4" s="3" t="s">
        <v>28</v>
      </c>
      <c r="M4" s="3" t="s">
        <v>29</v>
      </c>
      <c r="N4" s="3" t="s">
        <v>30</v>
      </c>
      <c r="O4" s="3" t="s">
        <v>31</v>
      </c>
    </row>
    <row r="5" spans="1:15" ht="40" customHeight="1" x14ac:dyDescent="0.35">
      <c r="A5" s="119">
        <f>IF(B5="","",1)</f>
        <v>1</v>
      </c>
      <c r="B5" s="8" t="s">
        <v>567</v>
      </c>
      <c r="C5" s="51" t="s">
        <v>568</v>
      </c>
      <c r="D5" s="51" t="s">
        <v>257</v>
      </c>
      <c r="E5" s="69"/>
      <c r="F5" s="17" t="s">
        <v>784</v>
      </c>
      <c r="G5" s="70" t="s">
        <v>785</v>
      </c>
      <c r="H5" s="70" t="s">
        <v>786</v>
      </c>
      <c r="I5" s="8" t="str">
        <f>IF(A5="","",IF(Informationen!D$13="","Keine Rolle angegeben",Informationen!D$13))</f>
        <v>Verband</v>
      </c>
      <c r="J5" s="52" t="str">
        <f>IF($I5="","",Informationen!C$12)</f>
        <v>Bundesverband der Energie und Wasserwirtschaft e. V.</v>
      </c>
      <c r="K5" s="43">
        <f>IF($I5="","",Informationen!B$16)</f>
        <v>0</v>
      </c>
      <c r="L5" s="43">
        <f>IF($I5="","",Informationen!D$15)</f>
        <v>0</v>
      </c>
      <c r="M5" s="43">
        <f>IF($I5="","",Informationen!B$15)</f>
        <v>0</v>
      </c>
      <c r="N5" s="43">
        <f>IF($I5="","",Informationen!B$17)</f>
        <v>0</v>
      </c>
      <c r="O5" s="43">
        <f>IF($I5="","",Informationen!D$17)</f>
        <v>0</v>
      </c>
    </row>
    <row r="6" spans="1:15" ht="40" customHeight="1" x14ac:dyDescent="0.35">
      <c r="A6" s="119">
        <v>2</v>
      </c>
      <c r="B6" s="8" t="s">
        <v>255</v>
      </c>
      <c r="C6" s="51" t="s">
        <v>256</v>
      </c>
      <c r="D6" s="51" t="s">
        <v>257</v>
      </c>
      <c r="E6" s="69"/>
      <c r="F6" s="17" t="s">
        <v>258</v>
      </c>
      <c r="G6" s="70" t="s">
        <v>259</v>
      </c>
      <c r="H6" s="70" t="s">
        <v>257</v>
      </c>
      <c r="I6" s="8"/>
      <c r="J6" s="52"/>
      <c r="K6" s="43"/>
      <c r="L6" s="43"/>
      <c r="M6" s="43"/>
      <c r="N6" s="43"/>
      <c r="O6" s="43"/>
    </row>
    <row r="7" spans="1:15" ht="46.5" x14ac:dyDescent="0.35">
      <c r="A7" s="119">
        <v>3</v>
      </c>
      <c r="B7" s="8" t="s">
        <v>260</v>
      </c>
      <c r="C7" s="51" t="str">
        <f>IF(LEN($B7)=0,"",VLOOKUP($B7,'Werte Anlage3'!$A$3:$E$88,2,FALSE))</f>
        <v>UC: Übermittlung des Prognosefahrplans im Prognosemodell</v>
      </c>
      <c r="D7" s="51" t="str">
        <f>IF(LEN($B7)=0,"",VLOOKUP($B7,'Werte Anlage3'!$A$3:$E$88,5,FALSE))</f>
        <v>UC</v>
      </c>
      <c r="E7" s="69" t="s">
        <v>261</v>
      </c>
      <c r="F7" s="17"/>
      <c r="G7" s="70" t="s">
        <v>262</v>
      </c>
      <c r="H7" s="70" t="s">
        <v>263</v>
      </c>
      <c r="I7" s="8" t="str">
        <f>IF(A7="","",IF(Informationen!D$13="","Keine Rolle angegeben",Informationen!D$13))</f>
        <v>Verband</v>
      </c>
      <c r="J7" s="52" t="str">
        <f>IF(I7="","",Informationen!C$12)</f>
        <v>Bundesverband der Energie und Wasserwirtschaft e. V.</v>
      </c>
      <c r="K7" s="43">
        <f>IF($I7="","",Informationen!B$16)</f>
        <v>0</v>
      </c>
      <c r="L7" s="43">
        <f>IF($I7="","",Informationen!D$15)</f>
        <v>0</v>
      </c>
      <c r="M7" s="43">
        <f>IF($I7="","",Informationen!B$15)</f>
        <v>0</v>
      </c>
      <c r="N7" s="43">
        <f>IF($I7="","",Informationen!B$17)</f>
        <v>0</v>
      </c>
      <c r="O7" s="43">
        <f>IF($I7="","",Informationen!D$17)</f>
        <v>0</v>
      </c>
    </row>
    <row r="8" spans="1:15" ht="31" x14ac:dyDescent="0.35">
      <c r="A8" s="119">
        <v>4</v>
      </c>
      <c r="B8" s="8" t="s">
        <v>264</v>
      </c>
      <c r="C8" s="51" t="str">
        <f>IF(LEN($B8)=0,"",VLOOKUP($B8,'Werte Anlage3'!$A$3:$E$88,2,FALSE))</f>
        <v>SD: Übermittlung des Prognosefahrplans im Prognosemodell</v>
      </c>
      <c r="D8" s="51"/>
      <c r="E8" s="69" t="s">
        <v>265</v>
      </c>
      <c r="F8" s="17"/>
      <c r="G8" s="140" t="s">
        <v>266</v>
      </c>
      <c r="H8" s="70" t="s">
        <v>267</v>
      </c>
      <c r="I8" s="8"/>
      <c r="J8" s="52"/>
      <c r="K8" s="43"/>
      <c r="L8" s="43"/>
      <c r="M8" s="43"/>
      <c r="N8" s="43"/>
      <c r="O8" s="43"/>
    </row>
    <row r="9" spans="1:15" ht="31" x14ac:dyDescent="0.35">
      <c r="A9" s="119">
        <v>5</v>
      </c>
      <c r="B9" s="8" t="s">
        <v>268</v>
      </c>
      <c r="C9" s="51" t="s">
        <v>269</v>
      </c>
      <c r="D9" s="51" t="str">
        <f>IF(LEN($B9)=0,"",VLOOKUP($B9,'Werte Anlage3'!$A$3:$E$88,5,FALSE))</f>
        <v/>
      </c>
      <c r="E9" s="69"/>
      <c r="F9" s="17" t="s">
        <v>270</v>
      </c>
      <c r="G9" s="70" t="s">
        <v>271</v>
      </c>
      <c r="H9" s="70" t="s">
        <v>272</v>
      </c>
      <c r="I9" s="8" t="str">
        <f>IF(A9="","",IF(Informationen!D$13="","Keine Rolle angegeben",Informationen!D$13))</f>
        <v>Verband</v>
      </c>
      <c r="J9" s="52" t="str">
        <f>IF(I9="","",Informationen!C$12)</f>
        <v>Bundesverband der Energie und Wasserwirtschaft e. V.</v>
      </c>
      <c r="K9" s="43">
        <f>IF($I9="","",Informationen!B$16)</f>
        <v>0</v>
      </c>
      <c r="L9" s="43">
        <f>IF($I9="","",Informationen!D$15)</f>
        <v>0</v>
      </c>
      <c r="M9" s="43">
        <f>IF($I9="","",Informationen!B$15)</f>
        <v>0</v>
      </c>
      <c r="N9" s="43">
        <f>IF($I9="","",Informationen!B$17)</f>
        <v>0</v>
      </c>
      <c r="O9" s="43">
        <f>IF($I9="","",Informationen!D$17)</f>
        <v>0</v>
      </c>
    </row>
    <row r="10" spans="1:15" ht="77.5" x14ac:dyDescent="0.35">
      <c r="A10" s="119">
        <v>6</v>
      </c>
      <c r="B10" s="8" t="s">
        <v>273</v>
      </c>
      <c r="C10" s="51" t="str">
        <f>IF(LEN($B10)=0,"",VLOOKUP($B10,'Werte Anlage3'!$A$3:$E$88,2,FALSE))</f>
        <v>SD: Übermittlung Datenstatus für die monatliche Ausfallarbeitsüberführungszeitreihe (AAÜZ) zwischen NB und BKV (anfNB)</v>
      </c>
      <c r="D10" s="51" t="str">
        <f>IF(LEN($B10)=0,"",VLOOKUP($B10,'Werte Anlage3'!$A$3:$E$88,5,FALSE))</f>
        <v>SDIII</v>
      </c>
      <c r="E10" s="69"/>
      <c r="F10" s="70" t="s">
        <v>274</v>
      </c>
      <c r="G10" s="70" t="s">
        <v>275</v>
      </c>
      <c r="H10" s="70" t="s">
        <v>276</v>
      </c>
      <c r="I10" s="8" t="str">
        <f>IF(A10="","",IF(Informationen!D$13="","Keine Rolle angegeben",Informationen!D$13))</f>
        <v>Verband</v>
      </c>
      <c r="J10" s="52" t="str">
        <f>IF(I10="","",Informationen!C$12)</f>
        <v>Bundesverband der Energie und Wasserwirtschaft e. V.</v>
      </c>
      <c r="K10" s="43">
        <f>IF($I10="","",Informationen!B$16)</f>
        <v>0</v>
      </c>
      <c r="L10" s="43">
        <f>IF($I10="","",Informationen!D$15)</f>
        <v>0</v>
      </c>
      <c r="M10" s="43">
        <f>IF($I10="","",Informationen!B$15)</f>
        <v>0</v>
      </c>
      <c r="N10" s="43">
        <f>IF($I10="","",Informationen!B$17)</f>
        <v>0</v>
      </c>
      <c r="O10" s="43">
        <f>IF($I10="","",Informationen!D$17)</f>
        <v>0</v>
      </c>
    </row>
    <row r="11" spans="1:15" ht="77.5" x14ac:dyDescent="0.35">
      <c r="A11" s="119">
        <f t="shared" ref="A11" si="0">IF(B11="","",A10+1)</f>
        <v>7</v>
      </c>
      <c r="B11" s="8" t="s">
        <v>273</v>
      </c>
      <c r="C11" s="51" t="str">
        <f>IF(LEN($B11)=0,"",VLOOKUP($B11,'Werte Anlage3'!$A$3:$E$88,2,FALSE))</f>
        <v>SD: Übermittlung Datenstatus für die monatliche Ausfallarbeitsüberführungszeitreihe (AAÜZ) zwischen NB und BKV (anfNB)</v>
      </c>
      <c r="D11" s="51" t="str">
        <f>IF(LEN($B11)=0,"",VLOOKUP($B11,'Werte Anlage3'!$A$3:$E$88,5,FALSE))</f>
        <v>SDIII</v>
      </c>
      <c r="E11" s="69"/>
      <c r="F11" s="17" t="s">
        <v>277</v>
      </c>
      <c r="G11" s="17" t="s">
        <v>278</v>
      </c>
      <c r="H11" s="70" t="s">
        <v>279</v>
      </c>
      <c r="I11" s="8" t="str">
        <f>IF(A11="","",IF(Informationen!D$13="","Keine Rolle angegeben",Informationen!D$13))</f>
        <v>Verband</v>
      </c>
      <c r="J11" s="52" t="str">
        <f>IF(I11="","",Informationen!C$12)</f>
        <v>Bundesverband der Energie und Wasserwirtschaft e. V.</v>
      </c>
      <c r="K11" s="43">
        <f>IF($I11="","",Informationen!B$16)</f>
        <v>0</v>
      </c>
      <c r="L11" s="43">
        <f>IF($I11="","",Informationen!D$15)</f>
        <v>0</v>
      </c>
      <c r="M11" s="43">
        <f>IF($I11="","",Informationen!B$15)</f>
        <v>0</v>
      </c>
      <c r="N11" s="43">
        <f>IF($I11="","",Informationen!B$17)</f>
        <v>0</v>
      </c>
      <c r="O11" s="43">
        <f>IF($I11="","",Informationen!D$17)</f>
        <v>0</v>
      </c>
    </row>
    <row r="12" spans="1:15" ht="77.5" x14ac:dyDescent="0.35">
      <c r="A12" s="119">
        <f t="shared" ref="A12:A73" si="1">IF(B12="","",A11+1)</f>
        <v>8</v>
      </c>
      <c r="B12" s="8" t="s">
        <v>255</v>
      </c>
      <c r="C12" s="51" t="str">
        <f>IF(LEN($B12)=0,"",VLOOKUP($B12,'Werte Anlage3'!$A$3:$E$88,2,FALSE))</f>
        <v>SD: Übermittlung Datenstatus für die monatliche Ausfallarbeitsüberführungszeitreihe (AAÜZ)</v>
      </c>
      <c r="D12" s="51" t="str">
        <f>IF(LEN($B12)=0,"",VLOOKUP($B12,'Werte Anlage3'!$A$3:$E$88,5,FALSE))</f>
        <v>SDIII</v>
      </c>
      <c r="E12" s="69"/>
      <c r="F12" s="17" t="s">
        <v>745</v>
      </c>
      <c r="G12" s="70" t="s">
        <v>747</v>
      </c>
      <c r="H12" s="70" t="s">
        <v>746</v>
      </c>
      <c r="I12" s="8" t="str">
        <f>IF(A12="","",IF(Informationen!D$13="","Keine Rolle angegeben",Informationen!D$13))</f>
        <v>Verband</v>
      </c>
      <c r="J12" s="52" t="str">
        <f>IF(I12="","",Informationen!C$12)</f>
        <v>Bundesverband der Energie und Wasserwirtschaft e. V.</v>
      </c>
      <c r="K12" s="43">
        <f>IF($I12="","",Informationen!B$16)</f>
        <v>0</v>
      </c>
      <c r="L12" s="43">
        <f>IF($I12="","",Informationen!D$15)</f>
        <v>0</v>
      </c>
      <c r="M12" s="43">
        <f>IF($I12="","",Informationen!B$15)</f>
        <v>0</v>
      </c>
      <c r="N12" s="43">
        <f>IF($I12="","",Informationen!B$17)</f>
        <v>0</v>
      </c>
      <c r="O12" s="43">
        <f>IF($I12="","",Informationen!D$17)</f>
        <v>0</v>
      </c>
    </row>
    <row r="13" spans="1:15" x14ac:dyDescent="0.35">
      <c r="A13" s="5" t="str">
        <f t="shared" si="1"/>
        <v/>
      </c>
      <c r="B13" s="8"/>
      <c r="C13" s="51" t="str">
        <f>IF(LEN($B13)=0,"",VLOOKUP($B13,'Werte Anlage3'!$A$3:$E$88,2,FALSE))</f>
        <v/>
      </c>
      <c r="D13" s="51" t="str">
        <f>IF(LEN($B13)=0,"",VLOOKUP($B13,'Werte Anlage3'!$A$3:$E$88,5,FALSE))</f>
        <v/>
      </c>
      <c r="E13" s="69"/>
      <c r="F13" s="17"/>
      <c r="G13" s="70"/>
      <c r="H13" s="70"/>
      <c r="I13" s="8" t="str">
        <f>IF(A13="","",IF(Informationen!D$13="","Keine Rolle angegeben",Informationen!D$13))</f>
        <v/>
      </c>
      <c r="J13" s="52" t="str">
        <f>IF(I13="","",Informationen!C$12)</f>
        <v/>
      </c>
      <c r="K13" s="43" t="str">
        <f>IF($I13="","",Informationen!B$16)</f>
        <v/>
      </c>
      <c r="L13" s="43" t="str">
        <f>IF($I13="","",Informationen!D$15)</f>
        <v/>
      </c>
      <c r="M13" s="43" t="str">
        <f>IF($I13="","",Informationen!B$15)</f>
        <v/>
      </c>
      <c r="N13" s="43" t="str">
        <f>IF($I13="","",Informationen!B$17)</f>
        <v/>
      </c>
      <c r="O13" s="43" t="str">
        <f>IF($I13="","",Informationen!D$17)</f>
        <v/>
      </c>
    </row>
    <row r="14" spans="1:15" x14ac:dyDescent="0.35">
      <c r="A14" s="5" t="str">
        <f t="shared" si="1"/>
        <v/>
      </c>
      <c r="B14" s="8"/>
      <c r="C14" s="51" t="str">
        <f>IF(LEN($B14)=0,"",VLOOKUP($B14,'Werte Anlage3'!$A$3:$E$88,2,FALSE))</f>
        <v/>
      </c>
      <c r="D14" s="51" t="str">
        <f>IF(LEN($B14)=0,"",VLOOKUP($B14,'Werte Anlage3'!$A$3:$E$88,5,FALSE))</f>
        <v/>
      </c>
      <c r="E14" s="69"/>
      <c r="F14" s="17"/>
      <c r="G14" s="70"/>
      <c r="H14" s="70"/>
      <c r="I14" s="8" t="str">
        <f>IF(A14="","",IF(Informationen!D$13="","Keine Rolle angegeben",Informationen!D$13))</f>
        <v/>
      </c>
      <c r="J14" s="52" t="str">
        <f>IF(I14="","",Informationen!C$12)</f>
        <v/>
      </c>
      <c r="K14" s="43" t="str">
        <f>IF($I14="","",Informationen!B$16)</f>
        <v/>
      </c>
      <c r="L14" s="43" t="str">
        <f>IF($I14="","",Informationen!D$15)</f>
        <v/>
      </c>
      <c r="M14" s="43" t="str">
        <f>IF($I14="","",Informationen!B$15)</f>
        <v/>
      </c>
      <c r="N14" s="43" t="str">
        <f>IF($I14="","",Informationen!B$17)</f>
        <v/>
      </c>
      <c r="O14" s="43" t="str">
        <f>IF($I14="","",Informationen!D$17)</f>
        <v/>
      </c>
    </row>
    <row r="15" spans="1:15" x14ac:dyDescent="0.35">
      <c r="A15" s="5" t="str">
        <f t="shared" si="1"/>
        <v/>
      </c>
      <c r="B15" s="8"/>
      <c r="C15" s="51" t="str">
        <f>IF(LEN($B15)=0,"",VLOOKUP($B15,'Werte Anlage3'!$A$3:$E$88,2,FALSE))</f>
        <v/>
      </c>
      <c r="D15" s="51" t="str">
        <f>IF(LEN($B15)=0,"",VLOOKUP($B15,'Werte Anlage3'!$A$3:$E$88,5,FALSE))</f>
        <v/>
      </c>
      <c r="E15" s="69"/>
      <c r="F15" s="17"/>
      <c r="G15" s="70"/>
      <c r="H15" s="70"/>
      <c r="I15" s="8" t="str">
        <f>IF(A15="","",IF(Informationen!D$13="","Keine Rolle angegeben",Informationen!D$13))</f>
        <v/>
      </c>
      <c r="J15" s="52" t="str">
        <f>IF(I15="","",Informationen!C$12)</f>
        <v/>
      </c>
      <c r="K15" s="43" t="str">
        <f>IF($I15="","",Informationen!B$16)</f>
        <v/>
      </c>
      <c r="L15" s="43" t="str">
        <f>IF($I15="","",Informationen!D$15)</f>
        <v/>
      </c>
      <c r="M15" s="43" t="str">
        <f>IF($I15="","",Informationen!B$15)</f>
        <v/>
      </c>
      <c r="N15" s="43" t="str">
        <f>IF($I15="","",Informationen!B$17)</f>
        <v/>
      </c>
      <c r="O15" s="43" t="str">
        <f>IF($I15="","",Informationen!D$17)</f>
        <v/>
      </c>
    </row>
    <row r="16" spans="1:15" x14ac:dyDescent="0.35">
      <c r="A16" s="5" t="str">
        <f>IF(B16="","",A15+1)</f>
        <v/>
      </c>
      <c r="B16" s="8"/>
      <c r="C16" s="51" t="str">
        <f>IF(LEN($B16)=0,"",VLOOKUP($B16,'Werte Anlage3'!$A$3:$E$88,2,FALSE))</f>
        <v/>
      </c>
      <c r="D16" s="51" t="str">
        <f>IF(LEN($B16)=0,"",VLOOKUP($B16,'Werte Anlage3'!$A$3:$E$88,5,FALSE))</f>
        <v/>
      </c>
      <c r="E16" s="69"/>
      <c r="F16" s="17"/>
      <c r="G16" s="70"/>
      <c r="H16" s="70"/>
      <c r="I16" s="8" t="str">
        <f>IF(A16="","",IF(Informationen!D$13="","Keine Rolle angegeben",Informationen!D$13))</f>
        <v/>
      </c>
      <c r="J16" s="52" t="str">
        <f>IF(I16="","",Informationen!C$12)</f>
        <v/>
      </c>
      <c r="K16" s="43" t="str">
        <f>IF($I16="","",Informationen!B$16)</f>
        <v/>
      </c>
      <c r="L16" s="43" t="str">
        <f>IF($I16="","",Informationen!D$15)</f>
        <v/>
      </c>
      <c r="M16" s="43" t="str">
        <f>IF($I16="","",Informationen!B$15)</f>
        <v/>
      </c>
      <c r="N16" s="43" t="str">
        <f>IF($I16="","",Informationen!B$17)</f>
        <v/>
      </c>
      <c r="O16" s="43" t="str">
        <f>IF($I16="","",Informationen!D$17)</f>
        <v/>
      </c>
    </row>
    <row r="17" spans="1:15" x14ac:dyDescent="0.35">
      <c r="A17" s="5" t="str">
        <f t="shared" si="1"/>
        <v/>
      </c>
      <c r="B17" s="8"/>
      <c r="C17" s="51" t="str">
        <f>IF(LEN($B17)=0,"",VLOOKUP($B17,'Werte Anlage3'!$A$3:$E$88,2,FALSE))</f>
        <v/>
      </c>
      <c r="D17" s="51" t="str">
        <f>IF(LEN($B17)=0,"",VLOOKUP($B17,'Werte Anlage3'!$A$3:$E$88,5,FALSE))</f>
        <v/>
      </c>
      <c r="E17" s="69"/>
      <c r="F17" s="17"/>
      <c r="G17" s="70"/>
      <c r="H17" s="70"/>
      <c r="I17" s="8" t="str">
        <f>IF(A17="","",IF(Informationen!D$13="","Keine Rolle angegeben",Informationen!D$13))</f>
        <v/>
      </c>
      <c r="J17" s="52" t="str">
        <f>IF(I17="","",Informationen!C$12)</f>
        <v/>
      </c>
      <c r="K17" s="43" t="str">
        <f>IF($I17="","",Informationen!B$16)</f>
        <v/>
      </c>
      <c r="L17" s="43" t="str">
        <f>IF($I17="","",Informationen!D$15)</f>
        <v/>
      </c>
      <c r="M17" s="43" t="str">
        <f>IF($I17="","",Informationen!B$15)</f>
        <v/>
      </c>
      <c r="N17" s="43" t="str">
        <f>IF($I17="","",Informationen!B$17)</f>
        <v/>
      </c>
      <c r="O17" s="43" t="str">
        <f>IF($I17="","",Informationen!D$17)</f>
        <v/>
      </c>
    </row>
    <row r="18" spans="1:15" x14ac:dyDescent="0.35">
      <c r="A18" s="5" t="str">
        <f t="shared" si="1"/>
        <v/>
      </c>
      <c r="B18" s="8"/>
      <c r="C18" s="51" t="str">
        <f>IF(LEN($B18)=0,"",VLOOKUP($B18,'Werte Anlage3'!$A$3:$E$88,2,FALSE))</f>
        <v/>
      </c>
      <c r="D18" s="51" t="str">
        <f>IF(LEN($B18)=0,"",VLOOKUP($B18,'Werte Anlage3'!$A$3:$E$88,5,FALSE))</f>
        <v/>
      </c>
      <c r="E18" s="69"/>
      <c r="F18" s="17"/>
      <c r="G18" s="70"/>
      <c r="H18" s="70"/>
      <c r="I18" s="8" t="str">
        <f>IF(A18="","",IF(Informationen!D$13="","Keine Rolle angegeben",Informationen!D$13))</f>
        <v/>
      </c>
      <c r="J18" s="52" t="str">
        <f>IF(I18="","",Informationen!C$12)</f>
        <v/>
      </c>
      <c r="K18" s="43" t="str">
        <f>IF($I18="","",Informationen!B$16)</f>
        <v/>
      </c>
      <c r="L18" s="43" t="str">
        <f>IF($I18="","",Informationen!D$15)</f>
        <v/>
      </c>
      <c r="M18" s="43" t="str">
        <f>IF($I18="","",Informationen!B$15)</f>
        <v/>
      </c>
      <c r="N18" s="43" t="str">
        <f>IF($I18="","",Informationen!B$17)</f>
        <v/>
      </c>
      <c r="O18" s="43" t="str">
        <f>IF($I18="","",Informationen!D$17)</f>
        <v/>
      </c>
    </row>
    <row r="19" spans="1:15" x14ac:dyDescent="0.35">
      <c r="A19" s="5" t="str">
        <f t="shared" si="1"/>
        <v/>
      </c>
      <c r="B19" s="8"/>
      <c r="C19" s="51" t="str">
        <f>IF(LEN($B19)=0,"",VLOOKUP($B19,'Werte Anlage3'!$A$3:$E$88,2,FALSE))</f>
        <v/>
      </c>
      <c r="D19" s="51" t="str">
        <f>IF(LEN($B19)=0,"",VLOOKUP($B19,'Werte Anlage3'!$A$3:$E$88,5,FALSE))</f>
        <v/>
      </c>
      <c r="E19" s="69"/>
      <c r="F19" s="17"/>
      <c r="G19" s="70"/>
      <c r="H19" s="70"/>
      <c r="I19" s="8" t="str">
        <f>IF(A19="","",IF(Informationen!D$13="","Keine Rolle angegeben",Informationen!D$13))</f>
        <v/>
      </c>
      <c r="J19" s="52" t="str">
        <f>IF(I19="","",Informationen!C$12)</f>
        <v/>
      </c>
      <c r="K19" s="43" t="str">
        <f>IF($I19="","",Informationen!B$16)</f>
        <v/>
      </c>
      <c r="L19" s="43" t="str">
        <f>IF($I19="","",Informationen!D$15)</f>
        <v/>
      </c>
      <c r="M19" s="43" t="str">
        <f>IF($I19="","",Informationen!B$15)</f>
        <v/>
      </c>
      <c r="N19" s="43" t="str">
        <f>IF($I19="","",Informationen!B$17)</f>
        <v/>
      </c>
      <c r="O19" s="43" t="str">
        <f>IF($I19="","",Informationen!D$17)</f>
        <v/>
      </c>
    </row>
    <row r="20" spans="1:15" x14ac:dyDescent="0.35">
      <c r="A20" s="5" t="str">
        <f t="shared" si="1"/>
        <v/>
      </c>
      <c r="B20" s="8"/>
      <c r="C20" s="51" t="str">
        <f>IF(LEN($B20)=0,"",VLOOKUP($B20,'Werte Anlage3'!$A$3:$E$88,2,FALSE))</f>
        <v/>
      </c>
      <c r="D20" s="51" t="str">
        <f>IF(LEN($B20)=0,"",VLOOKUP($B20,'Werte Anlage3'!$A$3:$E$88,5,FALSE))</f>
        <v/>
      </c>
      <c r="E20" s="69"/>
      <c r="F20" s="17"/>
      <c r="G20" s="70"/>
      <c r="H20" s="70"/>
      <c r="I20" s="8" t="str">
        <f>IF(A20="","",IF(Informationen!D$13="","Keine Rolle angegeben",Informationen!D$13))</f>
        <v/>
      </c>
      <c r="J20" s="52" t="str">
        <f>IF(I20="","",Informationen!C$12)</f>
        <v/>
      </c>
      <c r="K20" s="43" t="str">
        <f>IF($I20="","",Informationen!B$16)</f>
        <v/>
      </c>
      <c r="L20" s="43" t="str">
        <f>IF($I20="","",Informationen!D$15)</f>
        <v/>
      </c>
      <c r="M20" s="43" t="str">
        <f>IF($I20="","",Informationen!B$15)</f>
        <v/>
      </c>
      <c r="N20" s="43" t="str">
        <f>IF($I20="","",Informationen!B$17)</f>
        <v/>
      </c>
      <c r="O20" s="43" t="str">
        <f>IF($I20="","",Informationen!D$17)</f>
        <v/>
      </c>
    </row>
    <row r="21" spans="1:15" x14ac:dyDescent="0.35">
      <c r="A21" s="5" t="str">
        <f t="shared" si="1"/>
        <v/>
      </c>
      <c r="B21" s="8"/>
      <c r="C21" s="51" t="str">
        <f>IF(LEN($B21)=0,"",VLOOKUP($B21,'Werte Anlage3'!$A$3:$E$88,2,FALSE))</f>
        <v/>
      </c>
      <c r="D21" s="51" t="str">
        <f>IF(LEN($B21)=0,"",VLOOKUP($B21,'Werte Anlage3'!$A$3:$E$88,5,FALSE))</f>
        <v/>
      </c>
      <c r="E21" s="69"/>
      <c r="F21" s="17"/>
      <c r="G21" s="70"/>
      <c r="H21" s="70"/>
      <c r="I21" s="8" t="str">
        <f>IF(A21="","",IF(Informationen!D$13="","Keine Rolle angegeben",Informationen!D$13))</f>
        <v/>
      </c>
      <c r="J21" s="52" t="str">
        <f>IF(I21="","",Informationen!C$12)</f>
        <v/>
      </c>
      <c r="K21" s="43" t="str">
        <f>IF($I21="","",Informationen!B$16)</f>
        <v/>
      </c>
      <c r="L21" s="43" t="str">
        <f>IF($I21="","",Informationen!D$15)</f>
        <v/>
      </c>
      <c r="M21" s="43" t="str">
        <f>IF($I21="","",Informationen!B$15)</f>
        <v/>
      </c>
      <c r="N21" s="43" t="str">
        <f>IF($I21="","",Informationen!B$17)</f>
        <v/>
      </c>
      <c r="O21" s="43" t="str">
        <f>IF($I21="","",Informationen!D$17)</f>
        <v/>
      </c>
    </row>
    <row r="22" spans="1:15" x14ac:dyDescent="0.35">
      <c r="A22" s="5" t="str">
        <f t="shared" si="1"/>
        <v/>
      </c>
      <c r="B22" s="8"/>
      <c r="C22" s="51" t="str">
        <f>IF(LEN($B22)=0,"",VLOOKUP($B22,'Werte Anlage3'!$A$3:$E$88,2,FALSE))</f>
        <v/>
      </c>
      <c r="D22" s="51" t="str">
        <f>IF(LEN($B22)=0,"",VLOOKUP($B22,'Werte Anlage3'!$A$3:$E$88,5,FALSE))</f>
        <v/>
      </c>
      <c r="E22" s="69"/>
      <c r="F22" s="17"/>
      <c r="G22" s="70"/>
      <c r="H22" s="70"/>
      <c r="I22" s="8" t="str">
        <f>IF(A22="","",IF(Informationen!D$13="","Keine Rolle angegeben",Informationen!D$13))</f>
        <v/>
      </c>
      <c r="J22" s="52" t="str">
        <f>IF(I22="","",Informationen!C$12)</f>
        <v/>
      </c>
      <c r="K22" s="43" t="str">
        <f>IF($I22="","",Informationen!B$16)</f>
        <v/>
      </c>
      <c r="L22" s="43" t="str">
        <f>IF($I22="","",Informationen!D$15)</f>
        <v/>
      </c>
      <c r="M22" s="43" t="str">
        <f>IF($I22="","",Informationen!B$15)</f>
        <v/>
      </c>
      <c r="N22" s="43" t="str">
        <f>IF($I22="","",Informationen!B$17)</f>
        <v/>
      </c>
      <c r="O22" s="43" t="str">
        <f>IF($I22="","",Informationen!D$17)</f>
        <v/>
      </c>
    </row>
    <row r="23" spans="1:15" x14ac:dyDescent="0.35">
      <c r="A23" s="5" t="str">
        <f t="shared" si="1"/>
        <v/>
      </c>
      <c r="B23" s="8"/>
      <c r="C23" s="51" t="str">
        <f>IF(LEN($B23)=0,"",VLOOKUP($B23,'Werte Anlage3'!$A$3:$E$88,2,FALSE))</f>
        <v/>
      </c>
      <c r="D23" s="51" t="str">
        <f>IF(LEN($B23)=0,"",VLOOKUP($B23,'Werte Anlage3'!$A$3:$E$88,5,FALSE))</f>
        <v/>
      </c>
      <c r="E23" s="69"/>
      <c r="F23" s="17"/>
      <c r="G23" s="70"/>
      <c r="H23" s="70"/>
      <c r="I23" s="8" t="str">
        <f>IF(A23="","",IF(Informationen!D$13="","Keine Rolle angegeben",Informationen!D$13))</f>
        <v/>
      </c>
      <c r="J23" s="52" t="str">
        <f>IF(I23="","",Informationen!C$12)</f>
        <v/>
      </c>
      <c r="K23" s="43" t="str">
        <f>IF($I23="","",Informationen!B$16)</f>
        <v/>
      </c>
      <c r="L23" s="43" t="str">
        <f>IF($I23="","",Informationen!D$15)</f>
        <v/>
      </c>
      <c r="M23" s="43" t="str">
        <f>IF($I23="","",Informationen!B$15)</f>
        <v/>
      </c>
      <c r="N23" s="43" t="str">
        <f>IF($I23="","",Informationen!B$17)</f>
        <v/>
      </c>
      <c r="O23" s="43" t="str">
        <f>IF($I23="","",Informationen!D$17)</f>
        <v/>
      </c>
    </row>
    <row r="24" spans="1:15" x14ac:dyDescent="0.35">
      <c r="A24" s="5" t="str">
        <f t="shared" si="1"/>
        <v/>
      </c>
      <c r="B24" s="8"/>
      <c r="C24" s="51" t="str">
        <f>IF(LEN($B24)=0,"",VLOOKUP($B24,'Werte Anlage3'!$A$3:$E$88,2,FALSE))</f>
        <v/>
      </c>
      <c r="D24" s="51" t="str">
        <f>IF(LEN($B24)=0,"",VLOOKUP($B24,'Werte Anlage3'!$A$3:$E$88,5,FALSE))</f>
        <v/>
      </c>
      <c r="E24" s="69"/>
      <c r="F24" s="17"/>
      <c r="G24" s="70"/>
      <c r="H24" s="70"/>
      <c r="I24" s="8" t="str">
        <f>IF(A24="","",IF(Informationen!D$13="","Keine Rolle angegeben",Informationen!D$13))</f>
        <v/>
      </c>
      <c r="J24" s="52" t="str">
        <f>IF(I24="","",Informationen!C$12)</f>
        <v/>
      </c>
      <c r="K24" s="43" t="str">
        <f>IF($I24="","",Informationen!B$16)</f>
        <v/>
      </c>
      <c r="L24" s="43" t="str">
        <f>IF($I24="","",Informationen!D$15)</f>
        <v/>
      </c>
      <c r="M24" s="43" t="str">
        <f>IF($I24="","",Informationen!B$15)</f>
        <v/>
      </c>
      <c r="N24" s="43" t="str">
        <f>IF($I24="","",Informationen!B$17)</f>
        <v/>
      </c>
      <c r="O24" s="43" t="str">
        <f>IF($I24="","",Informationen!D$17)</f>
        <v/>
      </c>
    </row>
    <row r="25" spans="1:15" x14ac:dyDescent="0.35">
      <c r="A25" s="5" t="str">
        <f t="shared" si="1"/>
        <v/>
      </c>
      <c r="B25" s="8"/>
      <c r="C25" s="51" t="str">
        <f>IF(LEN($B25)=0,"",VLOOKUP($B25,'Werte Anlage3'!$A$3:$E$88,2,FALSE))</f>
        <v/>
      </c>
      <c r="D25" s="51" t="str">
        <f>IF(LEN($B25)=0,"",VLOOKUP($B25,'Werte Anlage3'!$A$3:$E$88,5,FALSE))</f>
        <v/>
      </c>
      <c r="E25" s="69"/>
      <c r="F25" s="17"/>
      <c r="G25" s="70"/>
      <c r="H25" s="70"/>
      <c r="I25" s="8" t="str">
        <f>IF(A25="","",IF(Informationen!D$13="","Keine Rolle angegeben",Informationen!D$13))</f>
        <v/>
      </c>
      <c r="J25" s="52" t="str">
        <f>IF(I25="","",Informationen!C$12)</f>
        <v/>
      </c>
      <c r="K25" s="43" t="str">
        <f>IF($I25="","",Informationen!B$16)</f>
        <v/>
      </c>
      <c r="L25" s="43" t="str">
        <f>IF($I25="","",Informationen!D$15)</f>
        <v/>
      </c>
      <c r="M25" s="43" t="str">
        <f>IF($I25="","",Informationen!B$15)</f>
        <v/>
      </c>
      <c r="N25" s="43" t="str">
        <f>IF($I25="","",Informationen!B$17)</f>
        <v/>
      </c>
      <c r="O25" s="43" t="str">
        <f>IF($I25="","",Informationen!D$17)</f>
        <v/>
      </c>
    </row>
    <row r="26" spans="1:15" x14ac:dyDescent="0.35">
      <c r="A26" s="5" t="str">
        <f t="shared" si="1"/>
        <v/>
      </c>
      <c r="B26" s="8"/>
      <c r="C26" s="51" t="str">
        <f>IF(LEN($B26)=0,"",VLOOKUP($B26,'Werte Anlage3'!$A$3:$E$88,2,FALSE))</f>
        <v/>
      </c>
      <c r="D26" s="51" t="str">
        <f>IF(LEN($B26)=0,"",VLOOKUP($B26,'Werte Anlage3'!$A$3:$E$88,5,FALSE))</f>
        <v/>
      </c>
      <c r="E26" s="69"/>
      <c r="F26" s="17"/>
      <c r="G26" s="70"/>
      <c r="H26" s="70"/>
      <c r="I26" s="8" t="str">
        <f>IF(A26="","",IF(Informationen!D$13="","Keine Rolle angegeben",Informationen!D$13))</f>
        <v/>
      </c>
      <c r="J26" s="52" t="str">
        <f>IF(I26="","",Informationen!C$12)</f>
        <v/>
      </c>
      <c r="K26" s="43" t="str">
        <f>IF($I26="","",Informationen!B$16)</f>
        <v/>
      </c>
      <c r="L26" s="43" t="str">
        <f>IF($I26="","",Informationen!D$15)</f>
        <v/>
      </c>
      <c r="M26" s="43" t="str">
        <f>IF($I26="","",Informationen!B$15)</f>
        <v/>
      </c>
      <c r="N26" s="43" t="str">
        <f>IF($I26="","",Informationen!B$17)</f>
        <v/>
      </c>
      <c r="O26" s="43" t="str">
        <f>IF($I26="","",Informationen!D$17)</f>
        <v/>
      </c>
    </row>
    <row r="27" spans="1:15" x14ac:dyDescent="0.35">
      <c r="A27" s="5" t="str">
        <f t="shared" si="1"/>
        <v/>
      </c>
      <c r="B27" s="8"/>
      <c r="C27" s="51" t="str">
        <f>IF(LEN($B27)=0,"",VLOOKUP($B27,'Werte Anlage3'!$A$3:$E$88,2,FALSE))</f>
        <v/>
      </c>
      <c r="D27" s="51" t="str">
        <f>IF(LEN($B27)=0,"",VLOOKUP($B27,'Werte Anlage3'!$A$3:$E$88,5,FALSE))</f>
        <v/>
      </c>
      <c r="E27" s="69"/>
      <c r="F27" s="17"/>
      <c r="G27" s="70"/>
      <c r="H27" s="70"/>
      <c r="I27" s="8" t="str">
        <f>IF(A27="","",IF(Informationen!D$13="","Keine Rolle angegeben",Informationen!D$13))</f>
        <v/>
      </c>
      <c r="J27" s="52" t="str">
        <f>IF(I27="","",Informationen!C$12)</f>
        <v/>
      </c>
      <c r="K27" s="43" t="str">
        <f>IF($I27="","",Informationen!B$16)</f>
        <v/>
      </c>
      <c r="L27" s="43" t="str">
        <f>IF($I27="","",Informationen!D$15)</f>
        <v/>
      </c>
      <c r="M27" s="43" t="str">
        <f>IF($I27="","",Informationen!B$15)</f>
        <v/>
      </c>
      <c r="N27" s="43" t="str">
        <f>IF($I27="","",Informationen!B$17)</f>
        <v/>
      </c>
      <c r="O27" s="43" t="str">
        <f>IF($I27="","",Informationen!D$17)</f>
        <v/>
      </c>
    </row>
    <row r="28" spans="1:15" x14ac:dyDescent="0.35">
      <c r="A28" s="5" t="str">
        <f t="shared" si="1"/>
        <v/>
      </c>
      <c r="B28" s="8"/>
      <c r="C28" s="51" t="str">
        <f>IF(LEN($B28)=0,"",VLOOKUP($B28,'Werte Anlage3'!$A$3:$E$88,2,FALSE))</f>
        <v/>
      </c>
      <c r="D28" s="51" t="str">
        <f>IF(LEN($B28)=0,"",VLOOKUP($B28,'Werte Anlage3'!$A$3:$E$88,5,FALSE))</f>
        <v/>
      </c>
      <c r="E28" s="69"/>
      <c r="F28" s="17"/>
      <c r="G28" s="70"/>
      <c r="H28" s="70"/>
      <c r="I28" s="8" t="str">
        <f>IF(A28="","",IF(Informationen!D$13="","Keine Rolle angegeben",Informationen!D$13))</f>
        <v/>
      </c>
      <c r="J28" s="52" t="str">
        <f>IF(I28="","",Informationen!C$12)</f>
        <v/>
      </c>
      <c r="K28" s="43" t="str">
        <f>IF($I28="","",Informationen!B$16)</f>
        <v/>
      </c>
      <c r="L28" s="43" t="str">
        <f>IF($I28="","",Informationen!D$15)</f>
        <v/>
      </c>
      <c r="M28" s="43" t="str">
        <f>IF($I28="","",Informationen!B$15)</f>
        <v/>
      </c>
      <c r="N28" s="43" t="str">
        <f>IF($I28="","",Informationen!B$17)</f>
        <v/>
      </c>
      <c r="O28" s="43" t="str">
        <f>IF($I28="","",Informationen!D$17)</f>
        <v/>
      </c>
    </row>
    <row r="29" spans="1:15" x14ac:dyDescent="0.35">
      <c r="A29" s="5" t="str">
        <f t="shared" si="1"/>
        <v/>
      </c>
      <c r="B29" s="8"/>
      <c r="C29" s="51" t="str">
        <f>IF(LEN($B29)=0,"",VLOOKUP($B29,'Werte Anlage3'!$A$3:$E$88,2,FALSE))</f>
        <v/>
      </c>
      <c r="D29" s="51" t="str">
        <f>IF(LEN($B29)=0,"",VLOOKUP($B29,'Werte Anlage3'!$A$3:$E$88,5,FALSE))</f>
        <v/>
      </c>
      <c r="E29" s="69"/>
      <c r="F29" s="17"/>
      <c r="G29" s="70"/>
      <c r="H29" s="70"/>
      <c r="I29" s="8" t="str">
        <f>IF(A29="","",IF(Informationen!D$13="","Keine Rolle angegeben",Informationen!D$13))</f>
        <v/>
      </c>
      <c r="J29" s="52" t="str">
        <f>IF(I29="","",Informationen!C$12)</f>
        <v/>
      </c>
      <c r="K29" s="43" t="str">
        <f>IF($I29="","",Informationen!B$16)</f>
        <v/>
      </c>
      <c r="L29" s="43" t="str">
        <f>IF($I29="","",Informationen!D$15)</f>
        <v/>
      </c>
      <c r="M29" s="43" t="str">
        <f>IF($I29="","",Informationen!B$15)</f>
        <v/>
      </c>
      <c r="N29" s="43" t="str">
        <f>IF($I29="","",Informationen!B$17)</f>
        <v/>
      </c>
      <c r="O29" s="43" t="str">
        <f>IF($I29="","",Informationen!D$17)</f>
        <v/>
      </c>
    </row>
    <row r="30" spans="1:15" x14ac:dyDescent="0.35">
      <c r="A30" s="5" t="str">
        <f t="shared" si="1"/>
        <v/>
      </c>
      <c r="B30" s="8"/>
      <c r="C30" s="51" t="str">
        <f>IF(LEN($B30)=0,"",VLOOKUP($B30,'Werte Anlage3'!$A$3:$E$88,2,FALSE))</f>
        <v/>
      </c>
      <c r="D30" s="51" t="str">
        <f>IF(LEN($B30)=0,"",VLOOKUP($B30,'Werte Anlage3'!$A$3:$E$88,5,FALSE))</f>
        <v/>
      </c>
      <c r="E30" s="69"/>
      <c r="F30" s="17"/>
      <c r="G30" s="70"/>
      <c r="H30" s="70"/>
      <c r="I30" s="8" t="str">
        <f>IF(A30="","",IF(Informationen!D$13="","Keine Rolle angegeben",Informationen!D$13))</f>
        <v/>
      </c>
      <c r="J30" s="52" t="str">
        <f>IF(I30="","",Informationen!C$12)</f>
        <v/>
      </c>
      <c r="K30" s="43" t="str">
        <f>IF($I30="","",Informationen!B$16)</f>
        <v/>
      </c>
      <c r="L30" s="43" t="str">
        <f>IF($I30="","",Informationen!D$15)</f>
        <v/>
      </c>
      <c r="M30" s="43" t="str">
        <f>IF($I30="","",Informationen!B$15)</f>
        <v/>
      </c>
      <c r="N30" s="43" t="str">
        <f>IF($I30="","",Informationen!B$17)</f>
        <v/>
      </c>
      <c r="O30" s="43" t="str">
        <f>IF($I30="","",Informationen!D$17)</f>
        <v/>
      </c>
    </row>
    <row r="31" spans="1:15" x14ac:dyDescent="0.35">
      <c r="A31" s="5" t="str">
        <f t="shared" si="1"/>
        <v/>
      </c>
      <c r="B31" s="8"/>
      <c r="C31" s="51" t="str">
        <f>IF(LEN($B31)=0,"",VLOOKUP($B31,'Werte Anlage3'!$A$3:$E$88,2,FALSE))</f>
        <v/>
      </c>
      <c r="D31" s="51" t="str">
        <f>IF(LEN($B31)=0,"",VLOOKUP($B31,'Werte Anlage3'!$A$3:$E$88,5,FALSE))</f>
        <v/>
      </c>
      <c r="E31" s="69"/>
      <c r="F31" s="17"/>
      <c r="G31" s="70"/>
      <c r="H31" s="70"/>
      <c r="I31" s="8" t="str">
        <f>IF(A31="","",IF(Informationen!D$13="","Keine Rolle angegeben",Informationen!D$13))</f>
        <v/>
      </c>
      <c r="J31" s="52" t="str">
        <f>IF(I31="","",Informationen!C$12)</f>
        <v/>
      </c>
      <c r="K31" s="43" t="str">
        <f>IF($I31="","",Informationen!B$16)</f>
        <v/>
      </c>
      <c r="L31" s="43" t="str">
        <f>IF($I31="","",Informationen!D$15)</f>
        <v/>
      </c>
      <c r="M31" s="43" t="str">
        <f>IF($I31="","",Informationen!B$15)</f>
        <v/>
      </c>
      <c r="N31" s="43" t="str">
        <f>IF($I31="","",Informationen!B$17)</f>
        <v/>
      </c>
      <c r="O31" s="43" t="str">
        <f>IF($I31="","",Informationen!D$17)</f>
        <v/>
      </c>
    </row>
    <row r="32" spans="1:15" x14ac:dyDescent="0.35">
      <c r="A32" s="5" t="str">
        <f t="shared" si="1"/>
        <v/>
      </c>
      <c r="B32" s="8"/>
      <c r="C32" s="51" t="str">
        <f>IF(LEN($B32)=0,"",VLOOKUP($B32,'Werte Anlage3'!$A$3:$E$88,2,FALSE))</f>
        <v/>
      </c>
      <c r="D32" s="51" t="str">
        <f>IF(LEN($B32)=0,"",VLOOKUP($B32,'Werte Anlage3'!$A$3:$E$88,5,FALSE))</f>
        <v/>
      </c>
      <c r="E32" s="69"/>
      <c r="F32" s="17"/>
      <c r="G32" s="70"/>
      <c r="H32" s="70"/>
      <c r="I32" s="8" t="str">
        <f>IF(A32="","",IF(Informationen!D$13="","Keine Rolle angegeben",Informationen!D$13))</f>
        <v/>
      </c>
      <c r="J32" s="52" t="str">
        <f>IF(I32="","",Informationen!C$12)</f>
        <v/>
      </c>
      <c r="K32" s="43" t="str">
        <f>IF($I32="","",Informationen!B$16)</f>
        <v/>
      </c>
      <c r="L32" s="43" t="str">
        <f>IF($I32="","",Informationen!D$15)</f>
        <v/>
      </c>
      <c r="M32" s="43" t="str">
        <f>IF($I32="","",Informationen!B$15)</f>
        <v/>
      </c>
      <c r="N32" s="43" t="str">
        <f>IF($I32="","",Informationen!B$17)</f>
        <v/>
      </c>
      <c r="O32" s="43" t="str">
        <f>IF($I32="","",Informationen!D$17)</f>
        <v/>
      </c>
    </row>
    <row r="33" spans="1:15" x14ac:dyDescent="0.35">
      <c r="A33" s="5" t="str">
        <f t="shared" si="1"/>
        <v/>
      </c>
      <c r="B33" s="8"/>
      <c r="C33" s="51" t="str">
        <f>IF(LEN($B33)=0,"",VLOOKUP($B33,'Werte Anlage3'!$A$3:$E$88,2,FALSE))</f>
        <v/>
      </c>
      <c r="D33" s="51" t="str">
        <f>IF(LEN($B33)=0,"",VLOOKUP($B33,'Werte Anlage3'!$A$3:$E$88,5,FALSE))</f>
        <v/>
      </c>
      <c r="E33" s="69"/>
      <c r="F33" s="17"/>
      <c r="G33" s="70"/>
      <c r="H33" s="70"/>
      <c r="I33" s="8" t="str">
        <f>IF(A33="","",IF(Informationen!D$13="","Keine Rolle angegeben",Informationen!D$13))</f>
        <v/>
      </c>
      <c r="J33" s="52" t="str">
        <f>IF(I33="","",Informationen!C$12)</f>
        <v/>
      </c>
      <c r="K33" s="43" t="str">
        <f>IF($I33="","",Informationen!B$16)</f>
        <v/>
      </c>
      <c r="L33" s="43" t="str">
        <f>IF($I33="","",Informationen!D$15)</f>
        <v/>
      </c>
      <c r="M33" s="43" t="str">
        <f>IF($I33="","",Informationen!B$15)</f>
        <v/>
      </c>
      <c r="N33" s="43" t="str">
        <f>IF($I33="","",Informationen!B$17)</f>
        <v/>
      </c>
      <c r="O33" s="43" t="str">
        <f>IF($I33="","",Informationen!D$17)</f>
        <v/>
      </c>
    </row>
    <row r="34" spans="1:15" x14ac:dyDescent="0.35">
      <c r="A34" s="5" t="str">
        <f t="shared" si="1"/>
        <v/>
      </c>
      <c r="B34" s="8"/>
      <c r="C34" s="51" t="str">
        <f>IF(LEN($B34)=0,"",VLOOKUP($B34,'Werte Anlage3'!$A$3:$E$88,2,FALSE))</f>
        <v/>
      </c>
      <c r="D34" s="51" t="str">
        <f>IF(LEN($B34)=0,"",VLOOKUP($B34,'Werte Anlage3'!$A$3:$E$88,5,FALSE))</f>
        <v/>
      </c>
      <c r="E34" s="69"/>
      <c r="F34" s="17"/>
      <c r="G34" s="70"/>
      <c r="H34" s="70"/>
      <c r="I34" s="8" t="str">
        <f>IF(A34="","",IF(Informationen!D$13="","Keine Rolle angegeben",Informationen!D$13))</f>
        <v/>
      </c>
      <c r="J34" s="52" t="str">
        <f>IF(I34="","",Informationen!C$12)</f>
        <v/>
      </c>
      <c r="K34" s="43" t="str">
        <f>IF($I34="","",Informationen!B$16)</f>
        <v/>
      </c>
      <c r="L34" s="43" t="str">
        <f>IF($I34="","",Informationen!D$15)</f>
        <v/>
      </c>
      <c r="M34" s="43" t="str">
        <f>IF($I34="","",Informationen!B$15)</f>
        <v/>
      </c>
      <c r="N34" s="43" t="str">
        <f>IF($I34="","",Informationen!B$17)</f>
        <v/>
      </c>
      <c r="O34" s="43" t="str">
        <f>IF($I34="","",Informationen!D$17)</f>
        <v/>
      </c>
    </row>
    <row r="35" spans="1:15" x14ac:dyDescent="0.35">
      <c r="A35" s="5" t="str">
        <f t="shared" si="1"/>
        <v/>
      </c>
      <c r="B35" s="8"/>
      <c r="C35" s="51" t="str">
        <f>IF(LEN($B35)=0,"",VLOOKUP($B35,'Werte Anlage3'!$A$3:$E$88,2,FALSE))</f>
        <v/>
      </c>
      <c r="D35" s="51" t="str">
        <f>IF(LEN($B35)=0,"",VLOOKUP($B35,'Werte Anlage3'!$A$3:$E$88,5,FALSE))</f>
        <v/>
      </c>
      <c r="E35" s="69"/>
      <c r="F35" s="17"/>
      <c r="G35" s="70"/>
      <c r="H35" s="70"/>
      <c r="I35" s="8" t="str">
        <f>IF(A35="","",IF(Informationen!D$13="","Keine Rolle angegeben",Informationen!D$13))</f>
        <v/>
      </c>
      <c r="J35" s="52" t="str">
        <f>IF(I35="","",Informationen!C$12)</f>
        <v/>
      </c>
      <c r="K35" s="43" t="str">
        <f>IF($I35="","",Informationen!B$16)</f>
        <v/>
      </c>
      <c r="L35" s="43" t="str">
        <f>IF($I35="","",Informationen!D$15)</f>
        <v/>
      </c>
      <c r="M35" s="43" t="str">
        <f>IF($I35="","",Informationen!B$15)</f>
        <v/>
      </c>
      <c r="N35" s="43" t="str">
        <f>IF($I35="","",Informationen!B$17)</f>
        <v/>
      </c>
      <c r="O35" s="43" t="str">
        <f>IF($I35="","",Informationen!D$17)</f>
        <v/>
      </c>
    </row>
    <row r="36" spans="1:15" x14ac:dyDescent="0.35">
      <c r="A36" s="5" t="str">
        <f t="shared" si="1"/>
        <v/>
      </c>
      <c r="B36" s="8"/>
      <c r="C36" s="51" t="str">
        <f>IF(LEN($B36)=0,"",VLOOKUP($B36,'Werte Anlage3'!$A$3:$E$88,2,FALSE))</f>
        <v/>
      </c>
      <c r="D36" s="51" t="str">
        <f>IF(LEN($B36)=0,"",VLOOKUP($B36,'Werte Anlage3'!$A$3:$E$88,5,FALSE))</f>
        <v/>
      </c>
      <c r="E36" s="69"/>
      <c r="F36" s="17"/>
      <c r="G36" s="70"/>
      <c r="H36" s="70"/>
      <c r="I36" s="8" t="str">
        <f>IF(A36="","",IF(Informationen!D$13="","Keine Rolle angegeben",Informationen!D$13))</f>
        <v/>
      </c>
      <c r="J36" s="52" t="str">
        <f>IF(I36="","",Informationen!C$12)</f>
        <v/>
      </c>
      <c r="K36" s="43" t="str">
        <f>IF($I36="","",Informationen!B$16)</f>
        <v/>
      </c>
      <c r="L36" s="43" t="str">
        <f>IF($I36="","",Informationen!D$15)</f>
        <v/>
      </c>
      <c r="M36" s="43" t="str">
        <f>IF($I36="","",Informationen!B$15)</f>
        <v/>
      </c>
      <c r="N36" s="43" t="str">
        <f>IF($I36="","",Informationen!B$17)</f>
        <v/>
      </c>
      <c r="O36" s="43" t="str">
        <f>IF($I36="","",Informationen!D$17)</f>
        <v/>
      </c>
    </row>
    <row r="37" spans="1:15" x14ac:dyDescent="0.35">
      <c r="A37" s="5" t="str">
        <f t="shared" si="1"/>
        <v/>
      </c>
      <c r="B37" s="8"/>
      <c r="C37" s="51" t="str">
        <f>IF(LEN($B37)=0,"",VLOOKUP($B37,'Werte Anlage3'!$A$3:$E$88,2,FALSE))</f>
        <v/>
      </c>
      <c r="D37" s="51" t="str">
        <f>IF(LEN($B37)=0,"",VLOOKUP($B37,'Werte Anlage3'!$A$3:$E$88,5,FALSE))</f>
        <v/>
      </c>
      <c r="E37" s="69"/>
      <c r="F37" s="17"/>
      <c r="G37" s="70"/>
      <c r="H37" s="70"/>
      <c r="I37" s="8" t="str">
        <f>IF(A37="","",IF(Informationen!D$13="","Keine Rolle angegeben",Informationen!D$13))</f>
        <v/>
      </c>
      <c r="J37" s="52" t="str">
        <f>IF(I37="","",Informationen!C$12)</f>
        <v/>
      </c>
      <c r="K37" s="43" t="str">
        <f>IF($I37="","",Informationen!B$16)</f>
        <v/>
      </c>
      <c r="L37" s="43" t="str">
        <f>IF($I37="","",Informationen!D$15)</f>
        <v/>
      </c>
      <c r="M37" s="43" t="str">
        <f>IF($I37="","",Informationen!B$15)</f>
        <v/>
      </c>
      <c r="N37" s="43" t="str">
        <f>IF($I37="","",Informationen!B$17)</f>
        <v/>
      </c>
      <c r="O37" s="43" t="str">
        <f>IF($I37="","",Informationen!D$17)</f>
        <v/>
      </c>
    </row>
    <row r="38" spans="1:15" x14ac:dyDescent="0.35">
      <c r="A38" s="5" t="str">
        <f t="shared" si="1"/>
        <v/>
      </c>
      <c r="B38" s="8"/>
      <c r="C38" s="51" t="str">
        <f>IF(LEN($B38)=0,"",VLOOKUP($B38,'Werte Anlage3'!$A$3:$E$88,2,FALSE))</f>
        <v/>
      </c>
      <c r="D38" s="51" t="str">
        <f>IF(LEN($B38)=0,"",VLOOKUP($B38,'Werte Anlage3'!$A$3:$E$88,5,FALSE))</f>
        <v/>
      </c>
      <c r="E38" s="69"/>
      <c r="F38" s="17"/>
      <c r="G38" s="70"/>
      <c r="H38" s="70"/>
      <c r="I38" s="8" t="str">
        <f>IF(A38="","",IF(Informationen!D$13="","Keine Rolle angegeben",Informationen!D$13))</f>
        <v/>
      </c>
      <c r="J38" s="52" t="str">
        <f>IF(I38="","",Informationen!C$12)</f>
        <v/>
      </c>
      <c r="K38" s="43" t="str">
        <f>IF($I38="","",Informationen!B$16)</f>
        <v/>
      </c>
      <c r="L38" s="43" t="str">
        <f>IF($I38="","",Informationen!D$15)</f>
        <v/>
      </c>
      <c r="M38" s="43" t="str">
        <f>IF($I38="","",Informationen!B$15)</f>
        <v/>
      </c>
      <c r="N38" s="43" t="str">
        <f>IF($I38="","",Informationen!B$17)</f>
        <v/>
      </c>
      <c r="O38" s="43" t="str">
        <f>IF($I38="","",Informationen!D$17)</f>
        <v/>
      </c>
    </row>
    <row r="39" spans="1:15" x14ac:dyDescent="0.35">
      <c r="A39" s="5" t="str">
        <f t="shared" si="1"/>
        <v/>
      </c>
      <c r="B39" s="8"/>
      <c r="C39" s="51" t="str">
        <f>IF(LEN($B39)=0,"",VLOOKUP($B39,'Werte Anlage3'!$A$3:$E$88,2,FALSE))</f>
        <v/>
      </c>
      <c r="D39" s="51" t="str">
        <f>IF(LEN($B39)=0,"",VLOOKUP($B39,'Werte Anlage3'!$A$3:$E$88,5,FALSE))</f>
        <v/>
      </c>
      <c r="E39" s="69"/>
      <c r="F39" s="17"/>
      <c r="G39" s="70"/>
      <c r="H39" s="70"/>
      <c r="I39" s="8" t="str">
        <f>IF(A39="","",IF(Informationen!D$13="","Keine Rolle angegeben",Informationen!D$13))</f>
        <v/>
      </c>
      <c r="J39" s="52" t="str">
        <f>IF(I39="","",Informationen!C$12)</f>
        <v/>
      </c>
      <c r="K39" s="43" t="str">
        <f>IF($I39="","",Informationen!B$16)</f>
        <v/>
      </c>
      <c r="L39" s="43" t="str">
        <f>IF($I39="","",Informationen!D$15)</f>
        <v/>
      </c>
      <c r="M39" s="43" t="str">
        <f>IF($I39="","",Informationen!B$15)</f>
        <v/>
      </c>
      <c r="N39" s="43" t="str">
        <f>IF($I39="","",Informationen!B$17)</f>
        <v/>
      </c>
      <c r="O39" s="43" t="str">
        <f>IF($I39="","",Informationen!D$17)</f>
        <v/>
      </c>
    </row>
    <row r="40" spans="1:15" x14ac:dyDescent="0.35">
      <c r="A40" s="5" t="str">
        <f t="shared" si="1"/>
        <v/>
      </c>
      <c r="B40" s="8"/>
      <c r="C40" s="51" t="str">
        <f>IF(LEN($B40)=0,"",VLOOKUP($B40,'Werte Anlage3'!$A$3:$E$88,2,FALSE))</f>
        <v/>
      </c>
      <c r="D40" s="51" t="str">
        <f>IF(LEN($B40)=0,"",VLOOKUP($B40,'Werte Anlage3'!$A$3:$E$88,5,FALSE))</f>
        <v/>
      </c>
      <c r="E40" s="69"/>
      <c r="F40" s="17"/>
      <c r="G40" s="70"/>
      <c r="H40" s="70"/>
      <c r="I40" s="8" t="str">
        <f>IF(A40="","",IF(Informationen!D$13="","Keine Rolle angegeben",Informationen!D$13))</f>
        <v/>
      </c>
      <c r="J40" s="52" t="str">
        <f>IF(I40="","",Informationen!C$12)</f>
        <v/>
      </c>
      <c r="K40" s="43" t="str">
        <f>IF($I40="","",Informationen!B$16)</f>
        <v/>
      </c>
      <c r="L40" s="43" t="str">
        <f>IF($I40="","",Informationen!D$15)</f>
        <v/>
      </c>
      <c r="M40" s="43" t="str">
        <f>IF($I40="","",Informationen!B$15)</f>
        <v/>
      </c>
      <c r="N40" s="43" t="str">
        <f>IF($I40="","",Informationen!B$17)</f>
        <v/>
      </c>
      <c r="O40" s="43" t="str">
        <f>IF($I40="","",Informationen!D$17)</f>
        <v/>
      </c>
    </row>
    <row r="41" spans="1:15" x14ac:dyDescent="0.35">
      <c r="A41" s="5" t="str">
        <f t="shared" si="1"/>
        <v/>
      </c>
      <c r="B41" s="8"/>
      <c r="C41" s="51" t="str">
        <f>IF(LEN($B41)=0,"",VLOOKUP($B41,'Werte Anlage3'!$A$3:$E$88,2,FALSE))</f>
        <v/>
      </c>
      <c r="D41" s="51" t="str">
        <f>IF(LEN($B41)=0,"",VLOOKUP($B41,'Werte Anlage3'!$A$3:$E$88,5,FALSE))</f>
        <v/>
      </c>
      <c r="E41" s="69"/>
      <c r="F41" s="17"/>
      <c r="G41" s="70"/>
      <c r="H41" s="70"/>
      <c r="I41" s="8" t="str">
        <f>IF(A41="","",IF(Informationen!D$13="","Keine Rolle angegeben",Informationen!D$13))</f>
        <v/>
      </c>
      <c r="J41" s="52" t="str">
        <f>IF(I41="","",Informationen!C$12)</f>
        <v/>
      </c>
      <c r="K41" s="43" t="str">
        <f>IF($I41="","",Informationen!B$16)</f>
        <v/>
      </c>
      <c r="L41" s="43" t="str">
        <f>IF($I41="","",Informationen!D$15)</f>
        <v/>
      </c>
      <c r="M41" s="43" t="str">
        <f>IF($I41="","",Informationen!B$15)</f>
        <v/>
      </c>
      <c r="N41" s="43" t="str">
        <f>IF($I41="","",Informationen!B$17)</f>
        <v/>
      </c>
      <c r="O41" s="43" t="str">
        <f>IF($I41="","",Informationen!D$17)</f>
        <v/>
      </c>
    </row>
    <row r="42" spans="1:15" x14ac:dyDescent="0.35">
      <c r="A42" s="5" t="str">
        <f t="shared" si="1"/>
        <v/>
      </c>
      <c r="B42" s="8"/>
      <c r="C42" s="51" t="str">
        <f>IF(LEN($B42)=0,"",VLOOKUP($B42,'Werte Anlage3'!$A$3:$E$88,2,FALSE))</f>
        <v/>
      </c>
      <c r="D42" s="51" t="str">
        <f>IF(LEN($B42)=0,"",VLOOKUP($B42,'Werte Anlage3'!$A$3:$E$88,5,FALSE))</f>
        <v/>
      </c>
      <c r="E42" s="69"/>
      <c r="F42" s="17"/>
      <c r="G42" s="70"/>
      <c r="H42" s="70"/>
      <c r="I42" s="8" t="str">
        <f>IF(A42="","",IF(Informationen!D$13="","Keine Rolle angegeben",Informationen!D$13))</f>
        <v/>
      </c>
      <c r="J42" s="52" t="str">
        <f>IF(I42="","",Informationen!C$12)</f>
        <v/>
      </c>
      <c r="K42" s="43" t="str">
        <f>IF($I42="","",Informationen!B$16)</f>
        <v/>
      </c>
      <c r="L42" s="43" t="str">
        <f>IF($I42="","",Informationen!D$15)</f>
        <v/>
      </c>
      <c r="M42" s="43" t="str">
        <f>IF($I42="","",Informationen!B$15)</f>
        <v/>
      </c>
      <c r="N42" s="43" t="str">
        <f>IF($I42="","",Informationen!B$17)</f>
        <v/>
      </c>
      <c r="O42" s="43" t="str">
        <f>IF($I42="","",Informationen!D$17)</f>
        <v/>
      </c>
    </row>
    <row r="43" spans="1:15" x14ac:dyDescent="0.35">
      <c r="A43" s="5" t="str">
        <f t="shared" si="1"/>
        <v/>
      </c>
      <c r="B43" s="8"/>
      <c r="C43" s="51" t="str">
        <f>IF(LEN($B43)=0,"",VLOOKUP($B43,'Werte Anlage3'!$A$3:$E$88,2,FALSE))</f>
        <v/>
      </c>
      <c r="D43" s="51" t="str">
        <f>IF(LEN($B43)=0,"",VLOOKUP($B43,'Werte Anlage3'!$A$3:$E$88,5,FALSE))</f>
        <v/>
      </c>
      <c r="E43" s="69"/>
      <c r="F43" s="17"/>
      <c r="G43" s="70"/>
      <c r="H43" s="70"/>
      <c r="I43" s="8" t="str">
        <f>IF(A43="","",IF(Informationen!D$13="","Keine Rolle angegeben",Informationen!D$13))</f>
        <v/>
      </c>
      <c r="J43" s="52" t="str">
        <f>IF(I43="","",Informationen!C$12)</f>
        <v/>
      </c>
      <c r="K43" s="43" t="str">
        <f>IF($I43="","",Informationen!B$16)</f>
        <v/>
      </c>
      <c r="L43" s="43" t="str">
        <f>IF($I43="","",Informationen!D$15)</f>
        <v/>
      </c>
      <c r="M43" s="43" t="str">
        <f>IF($I43="","",Informationen!B$15)</f>
        <v/>
      </c>
      <c r="N43" s="43" t="str">
        <f>IF($I43="","",Informationen!B$17)</f>
        <v/>
      </c>
      <c r="O43" s="43" t="str">
        <f>IF($I43="","",Informationen!D$17)</f>
        <v/>
      </c>
    </row>
    <row r="44" spans="1:15" x14ac:dyDescent="0.35">
      <c r="A44" s="5" t="str">
        <f t="shared" si="1"/>
        <v/>
      </c>
      <c r="B44" s="8"/>
      <c r="C44" s="51" t="str">
        <f>IF(LEN($B44)=0,"",VLOOKUP($B44,'Werte Anlage3'!$A$3:$E$88,2,FALSE))</f>
        <v/>
      </c>
      <c r="D44" s="51" t="str">
        <f>IF(LEN($B44)=0,"",VLOOKUP($B44,'Werte Anlage3'!$A$3:$E$88,5,FALSE))</f>
        <v/>
      </c>
      <c r="E44" s="69"/>
      <c r="F44" s="17"/>
      <c r="G44" s="70"/>
      <c r="H44" s="70"/>
      <c r="I44" s="8" t="str">
        <f>IF(A44="","",IF(Informationen!D$13="","Keine Rolle angegeben",Informationen!D$13))</f>
        <v/>
      </c>
      <c r="J44" s="52" t="str">
        <f>IF(I44="","",Informationen!C$12)</f>
        <v/>
      </c>
      <c r="K44" s="43" t="str">
        <f>IF($I44="","",Informationen!B$16)</f>
        <v/>
      </c>
      <c r="L44" s="43" t="str">
        <f>IF($I44="","",Informationen!D$15)</f>
        <v/>
      </c>
      <c r="M44" s="43" t="str">
        <f>IF($I44="","",Informationen!B$15)</f>
        <v/>
      </c>
      <c r="N44" s="43" t="str">
        <f>IF($I44="","",Informationen!B$17)</f>
        <v/>
      </c>
      <c r="O44" s="43" t="str">
        <f>IF($I44="","",Informationen!D$17)</f>
        <v/>
      </c>
    </row>
    <row r="45" spans="1:15" x14ac:dyDescent="0.35">
      <c r="A45" s="5" t="str">
        <f t="shared" si="1"/>
        <v/>
      </c>
      <c r="B45" s="8"/>
      <c r="C45" s="51" t="str">
        <f>IF(LEN($B45)=0,"",VLOOKUP($B45,'Werte Anlage3'!$A$3:$E$88,2,FALSE))</f>
        <v/>
      </c>
      <c r="D45" s="51" t="str">
        <f>IF(LEN($B45)=0,"",VLOOKUP($B45,'Werte Anlage3'!$A$3:$E$88,5,FALSE))</f>
        <v/>
      </c>
      <c r="E45" s="69"/>
      <c r="F45" s="17"/>
      <c r="G45" s="70"/>
      <c r="H45" s="70"/>
      <c r="I45" s="8" t="str">
        <f>IF(A45="","",IF(Informationen!D$13="","Keine Rolle angegeben",Informationen!D$13))</f>
        <v/>
      </c>
      <c r="J45" s="52" t="str">
        <f>IF(I45="","",Informationen!C$12)</f>
        <v/>
      </c>
      <c r="K45" s="43" t="str">
        <f>IF($I45="","",Informationen!B$16)</f>
        <v/>
      </c>
      <c r="L45" s="43" t="str">
        <f>IF($I45="","",Informationen!D$15)</f>
        <v/>
      </c>
      <c r="M45" s="43" t="str">
        <f>IF($I45="","",Informationen!B$15)</f>
        <v/>
      </c>
      <c r="N45" s="43" t="str">
        <f>IF($I45="","",Informationen!B$17)</f>
        <v/>
      </c>
      <c r="O45" s="43" t="str">
        <f>IF($I45="","",Informationen!D$17)</f>
        <v/>
      </c>
    </row>
    <row r="46" spans="1:15" x14ac:dyDescent="0.35">
      <c r="A46" s="5" t="str">
        <f t="shared" si="1"/>
        <v/>
      </c>
      <c r="B46" s="8"/>
      <c r="C46" s="51" t="str">
        <f>IF(LEN($B46)=0,"",VLOOKUP($B46,'Werte Anlage3'!$A$3:$E$88,2,FALSE))</f>
        <v/>
      </c>
      <c r="D46" s="51" t="str">
        <f>IF(LEN($B46)=0,"",VLOOKUP($B46,'Werte Anlage3'!$A$3:$E$88,5,FALSE))</f>
        <v/>
      </c>
      <c r="E46" s="69"/>
      <c r="F46" s="17"/>
      <c r="G46" s="70"/>
      <c r="H46" s="70"/>
      <c r="I46" s="8" t="str">
        <f>IF(A46="","",IF(Informationen!D$13="","Keine Rolle angegeben",Informationen!D$13))</f>
        <v/>
      </c>
      <c r="J46" s="52" t="str">
        <f>IF(I46="","",Informationen!C$12)</f>
        <v/>
      </c>
      <c r="K46" s="43" t="str">
        <f>IF($I46="","",Informationen!B$16)</f>
        <v/>
      </c>
      <c r="L46" s="43" t="str">
        <f>IF($I46="","",Informationen!D$15)</f>
        <v/>
      </c>
      <c r="M46" s="43" t="str">
        <f>IF($I46="","",Informationen!B$15)</f>
        <v/>
      </c>
      <c r="N46" s="43" t="str">
        <f>IF($I46="","",Informationen!B$17)</f>
        <v/>
      </c>
      <c r="O46" s="43" t="str">
        <f>IF($I46="","",Informationen!D$17)</f>
        <v/>
      </c>
    </row>
    <row r="47" spans="1:15" x14ac:dyDescent="0.35">
      <c r="A47" s="5" t="str">
        <f t="shared" si="1"/>
        <v/>
      </c>
      <c r="B47" s="8"/>
      <c r="C47" s="51" t="str">
        <f>IF(LEN($B47)=0,"",VLOOKUP($B47,'Werte Anlage3'!$A$3:$E$88,2,FALSE))</f>
        <v/>
      </c>
      <c r="D47" s="51" t="str">
        <f>IF(LEN($B47)=0,"",VLOOKUP($B47,'Werte Anlage3'!$A$3:$E$88,5,FALSE))</f>
        <v/>
      </c>
      <c r="E47" s="69"/>
      <c r="F47" s="17"/>
      <c r="G47" s="70"/>
      <c r="H47" s="70"/>
      <c r="I47" s="8" t="str">
        <f>IF(A47="","",IF(Informationen!D$13="","Keine Rolle angegeben",Informationen!D$13))</f>
        <v/>
      </c>
      <c r="J47" s="52" t="str">
        <f>IF(I47="","",Informationen!C$12)</f>
        <v/>
      </c>
      <c r="K47" s="43" t="str">
        <f>IF($I47="","",Informationen!B$16)</f>
        <v/>
      </c>
      <c r="L47" s="43" t="str">
        <f>IF($I47="","",Informationen!D$15)</f>
        <v/>
      </c>
      <c r="M47" s="43" t="str">
        <f>IF($I47="","",Informationen!B$15)</f>
        <v/>
      </c>
      <c r="N47" s="43" t="str">
        <f>IF($I47="","",Informationen!B$17)</f>
        <v/>
      </c>
      <c r="O47" s="43" t="str">
        <f>IF($I47="","",Informationen!D$17)</f>
        <v/>
      </c>
    </row>
    <row r="48" spans="1:15" x14ac:dyDescent="0.35">
      <c r="A48" s="5" t="str">
        <f t="shared" si="1"/>
        <v/>
      </c>
      <c r="B48" s="8"/>
      <c r="C48" s="51" t="str">
        <f>IF(LEN($B48)=0,"",VLOOKUP($B48,'Werte Anlage3'!$A$3:$E$88,2,FALSE))</f>
        <v/>
      </c>
      <c r="D48" s="51" t="str">
        <f>IF(LEN($B48)=0,"",VLOOKUP($B48,'Werte Anlage3'!$A$3:$E$88,5,FALSE))</f>
        <v/>
      </c>
      <c r="E48" s="69"/>
      <c r="F48" s="17"/>
      <c r="G48" s="70"/>
      <c r="H48" s="70"/>
      <c r="I48" s="8" t="str">
        <f>IF(A48="","",IF(Informationen!D$13="","Keine Rolle angegeben",Informationen!D$13))</f>
        <v/>
      </c>
      <c r="J48" s="52" t="str">
        <f>IF(I48="","",Informationen!C$12)</f>
        <v/>
      </c>
      <c r="K48" s="43" t="str">
        <f>IF($I48="","",Informationen!B$16)</f>
        <v/>
      </c>
      <c r="L48" s="43" t="str">
        <f>IF($I48="","",Informationen!D$15)</f>
        <v/>
      </c>
      <c r="M48" s="43" t="str">
        <f>IF($I48="","",Informationen!B$15)</f>
        <v/>
      </c>
      <c r="N48" s="43" t="str">
        <f>IF($I48="","",Informationen!B$17)</f>
        <v/>
      </c>
      <c r="O48" s="43" t="str">
        <f>IF($I48="","",Informationen!D$17)</f>
        <v/>
      </c>
    </row>
    <row r="49" spans="1:15" x14ac:dyDescent="0.35">
      <c r="A49" s="5" t="str">
        <f t="shared" si="1"/>
        <v/>
      </c>
      <c r="B49" s="8"/>
      <c r="C49" s="51" t="str">
        <f>IF(LEN($B49)=0,"",VLOOKUP($B49,'Werte Anlage3'!$A$3:$E$88,2,FALSE))</f>
        <v/>
      </c>
      <c r="D49" s="51" t="str">
        <f>IF(LEN($B49)=0,"",VLOOKUP($B49,'Werte Anlage3'!$A$3:$E$88,5,FALSE))</f>
        <v/>
      </c>
      <c r="E49" s="69"/>
      <c r="F49" s="17"/>
      <c r="G49" s="70"/>
      <c r="H49" s="70"/>
      <c r="I49" s="8" t="str">
        <f>IF(A49="","",IF(Informationen!D$13="","Keine Rolle angegeben",Informationen!D$13))</f>
        <v/>
      </c>
      <c r="J49" s="52" t="str">
        <f>IF(I49="","",Informationen!C$12)</f>
        <v/>
      </c>
      <c r="K49" s="43" t="str">
        <f>IF($I49="","",Informationen!B$16)</f>
        <v/>
      </c>
      <c r="L49" s="43" t="str">
        <f>IF($I49="","",Informationen!D$15)</f>
        <v/>
      </c>
      <c r="M49" s="43" t="str">
        <f>IF($I49="","",Informationen!B$15)</f>
        <v/>
      </c>
      <c r="N49" s="43" t="str">
        <f>IF($I49="","",Informationen!B$17)</f>
        <v/>
      </c>
      <c r="O49" s="43" t="str">
        <f>IF($I49="","",Informationen!D$17)</f>
        <v/>
      </c>
    </row>
    <row r="50" spans="1:15" x14ac:dyDescent="0.35">
      <c r="A50" s="5" t="str">
        <f t="shared" si="1"/>
        <v/>
      </c>
      <c r="B50" s="8"/>
      <c r="C50" s="51" t="str">
        <f>IF(LEN($B50)=0,"",VLOOKUP($B50,'Werte Anlage3'!$A$3:$E$88,2,FALSE))</f>
        <v/>
      </c>
      <c r="D50" s="51" t="str">
        <f>IF(LEN($B50)=0,"",VLOOKUP($B50,'Werte Anlage3'!$A$3:$E$88,5,FALSE))</f>
        <v/>
      </c>
      <c r="E50" s="69"/>
      <c r="F50" s="17"/>
      <c r="G50" s="70"/>
      <c r="H50" s="70"/>
      <c r="I50" s="8" t="str">
        <f>IF(A50="","",IF(Informationen!D$13="","Keine Rolle angegeben",Informationen!D$13))</f>
        <v/>
      </c>
      <c r="J50" s="52" t="str">
        <f>IF(I50="","",Informationen!C$12)</f>
        <v/>
      </c>
      <c r="K50" s="43" t="str">
        <f>IF($I50="","",Informationen!B$16)</f>
        <v/>
      </c>
      <c r="L50" s="43" t="str">
        <f>IF($I50="","",Informationen!D$15)</f>
        <v/>
      </c>
      <c r="M50" s="43" t="str">
        <f>IF($I50="","",Informationen!B$15)</f>
        <v/>
      </c>
      <c r="N50" s="43" t="str">
        <f>IF($I50="","",Informationen!B$17)</f>
        <v/>
      </c>
      <c r="O50" s="43" t="str">
        <f>IF($I50="","",Informationen!D$17)</f>
        <v/>
      </c>
    </row>
    <row r="51" spans="1:15" x14ac:dyDescent="0.35">
      <c r="A51" s="5" t="str">
        <f t="shared" si="1"/>
        <v/>
      </c>
      <c r="B51" s="8"/>
      <c r="C51" s="51" t="str">
        <f>IF(LEN($B51)=0,"",VLOOKUP($B51,'Werte Anlage3'!$A$3:$E$88,2,FALSE))</f>
        <v/>
      </c>
      <c r="D51" s="51" t="str">
        <f>IF(LEN($B51)=0,"",VLOOKUP($B51,'Werte Anlage3'!$A$3:$E$88,5,FALSE))</f>
        <v/>
      </c>
      <c r="E51" s="69"/>
      <c r="F51" s="17"/>
      <c r="G51" s="70"/>
      <c r="H51" s="70"/>
      <c r="I51" s="8" t="str">
        <f>IF(A51="","",IF(Informationen!D$13="","Keine Rolle angegeben",Informationen!D$13))</f>
        <v/>
      </c>
      <c r="J51" s="52" t="str">
        <f>IF(I51="","",Informationen!C$12)</f>
        <v/>
      </c>
      <c r="K51" s="43" t="str">
        <f>IF($I51="","",Informationen!B$16)</f>
        <v/>
      </c>
      <c r="L51" s="43" t="str">
        <f>IF($I51="","",Informationen!D$15)</f>
        <v/>
      </c>
      <c r="M51" s="43" t="str">
        <f>IF($I51="","",Informationen!B$15)</f>
        <v/>
      </c>
      <c r="N51" s="43" t="str">
        <f>IF($I51="","",Informationen!B$17)</f>
        <v/>
      </c>
      <c r="O51" s="43" t="str">
        <f>IF($I51="","",Informationen!D$17)</f>
        <v/>
      </c>
    </row>
    <row r="52" spans="1:15" x14ac:dyDescent="0.35">
      <c r="A52" s="5" t="str">
        <f t="shared" si="1"/>
        <v/>
      </c>
      <c r="B52" s="8"/>
      <c r="C52" s="51" t="str">
        <f>IF(LEN($B52)=0,"",VLOOKUP($B52,'Werte Anlage3'!$A$3:$E$88,2,FALSE))</f>
        <v/>
      </c>
      <c r="D52" s="51" t="str">
        <f>IF(LEN($B52)=0,"",VLOOKUP($B52,'Werte Anlage3'!$A$3:$E$88,5,FALSE))</f>
        <v/>
      </c>
      <c r="E52" s="69"/>
      <c r="F52" s="17"/>
      <c r="G52" s="70"/>
      <c r="H52" s="70"/>
      <c r="I52" s="8" t="str">
        <f>IF(A52="","",IF(Informationen!D$13="","Keine Rolle angegeben",Informationen!D$13))</f>
        <v/>
      </c>
      <c r="J52" s="52" t="str">
        <f>IF(I52="","",Informationen!C$12)</f>
        <v/>
      </c>
      <c r="K52" s="43" t="str">
        <f>IF($I52="","",Informationen!B$16)</f>
        <v/>
      </c>
      <c r="L52" s="43" t="str">
        <f>IF($I52="","",Informationen!D$15)</f>
        <v/>
      </c>
      <c r="M52" s="43" t="str">
        <f>IF($I52="","",Informationen!B$15)</f>
        <v/>
      </c>
      <c r="N52" s="43" t="str">
        <f>IF($I52="","",Informationen!B$17)</f>
        <v/>
      </c>
      <c r="O52" s="43" t="str">
        <f>IF($I52="","",Informationen!D$17)</f>
        <v/>
      </c>
    </row>
    <row r="53" spans="1:15" x14ac:dyDescent="0.35">
      <c r="A53" s="5" t="str">
        <f t="shared" si="1"/>
        <v/>
      </c>
      <c r="B53" s="8"/>
      <c r="C53" s="51" t="str">
        <f>IF(LEN($B53)=0,"",VLOOKUP($B53,'Werte Anlage3'!$A$3:$E$88,2,FALSE))</f>
        <v/>
      </c>
      <c r="D53" s="51" t="str">
        <f>IF(LEN($B53)=0,"",VLOOKUP($B53,'Werte Anlage3'!$A$3:$E$88,5,FALSE))</f>
        <v/>
      </c>
      <c r="E53" s="69"/>
      <c r="F53" s="17"/>
      <c r="G53" s="70"/>
      <c r="H53" s="70"/>
      <c r="I53" s="8" t="str">
        <f>IF(A53="","",IF(Informationen!D$13="","Keine Rolle angegeben",Informationen!D$13))</f>
        <v/>
      </c>
      <c r="J53" s="52" t="str">
        <f>IF(I53="","",Informationen!C$12)</f>
        <v/>
      </c>
      <c r="K53" s="43" t="str">
        <f>IF($I53="","",Informationen!B$16)</f>
        <v/>
      </c>
      <c r="L53" s="43" t="str">
        <f>IF($I53="","",Informationen!D$15)</f>
        <v/>
      </c>
      <c r="M53" s="43" t="str">
        <f>IF($I53="","",Informationen!B$15)</f>
        <v/>
      </c>
      <c r="N53" s="43" t="str">
        <f>IF($I53="","",Informationen!B$17)</f>
        <v/>
      </c>
      <c r="O53" s="43" t="str">
        <f>IF($I53="","",Informationen!D$17)</f>
        <v/>
      </c>
    </row>
    <row r="54" spans="1:15" x14ac:dyDescent="0.35">
      <c r="A54" s="5" t="str">
        <f t="shared" si="1"/>
        <v/>
      </c>
      <c r="B54" s="8"/>
      <c r="C54" s="51" t="str">
        <f>IF(LEN($B54)=0,"",VLOOKUP($B54,'Werte Anlage3'!$A$3:$E$88,2,FALSE))</f>
        <v/>
      </c>
      <c r="D54" s="51" t="str">
        <f>IF(LEN($B54)=0,"",VLOOKUP($B54,'Werte Anlage3'!$A$3:$E$88,5,FALSE))</f>
        <v/>
      </c>
      <c r="E54" s="69"/>
      <c r="F54" s="17"/>
      <c r="G54" s="70"/>
      <c r="H54" s="70"/>
      <c r="I54" s="8" t="str">
        <f>IF(A54="","",IF(Informationen!D$13="","Keine Rolle angegeben",Informationen!D$13))</f>
        <v/>
      </c>
      <c r="J54" s="52" t="str">
        <f>IF(I54="","",Informationen!C$12)</f>
        <v/>
      </c>
      <c r="K54" s="43" t="str">
        <f>IF($I54="","",Informationen!B$16)</f>
        <v/>
      </c>
      <c r="L54" s="43" t="str">
        <f>IF($I54="","",Informationen!D$15)</f>
        <v/>
      </c>
      <c r="M54" s="43" t="str">
        <f>IF($I54="","",Informationen!B$15)</f>
        <v/>
      </c>
      <c r="N54" s="43" t="str">
        <f>IF($I54="","",Informationen!B$17)</f>
        <v/>
      </c>
      <c r="O54" s="43" t="str">
        <f>IF($I54="","",Informationen!D$17)</f>
        <v/>
      </c>
    </row>
    <row r="55" spans="1:15" x14ac:dyDescent="0.35">
      <c r="A55" s="5" t="str">
        <f t="shared" si="1"/>
        <v/>
      </c>
      <c r="B55" s="8"/>
      <c r="C55" s="51" t="str">
        <f>IF(LEN($B55)=0,"",VLOOKUP($B55,'Werte Anlage3'!$A$3:$E$88,2,FALSE))</f>
        <v/>
      </c>
      <c r="D55" s="51" t="str">
        <f>IF(LEN($B55)=0,"",VLOOKUP($B55,'Werte Anlage3'!$A$3:$E$88,5,FALSE))</f>
        <v/>
      </c>
      <c r="E55" s="69"/>
      <c r="F55" s="17"/>
      <c r="G55" s="70"/>
      <c r="H55" s="70"/>
      <c r="I55" s="8" t="str">
        <f>IF(A55="","",IF(Informationen!D$13="","Keine Rolle angegeben",Informationen!D$13))</f>
        <v/>
      </c>
      <c r="J55" s="52" t="str">
        <f>IF(I55="","",Informationen!C$12)</f>
        <v/>
      </c>
      <c r="K55" s="43" t="str">
        <f>IF($I55="","",Informationen!B$16)</f>
        <v/>
      </c>
      <c r="L55" s="43" t="str">
        <f>IF($I55="","",Informationen!D$15)</f>
        <v/>
      </c>
      <c r="M55" s="43" t="str">
        <f>IF($I55="","",Informationen!B$15)</f>
        <v/>
      </c>
      <c r="N55" s="43" t="str">
        <f>IF($I55="","",Informationen!B$17)</f>
        <v/>
      </c>
      <c r="O55" s="43" t="str">
        <f>IF($I55="","",Informationen!D$17)</f>
        <v/>
      </c>
    </row>
    <row r="56" spans="1:15" x14ac:dyDescent="0.35">
      <c r="A56" s="5" t="str">
        <f t="shared" si="1"/>
        <v/>
      </c>
      <c r="B56" s="8"/>
      <c r="C56" s="51" t="str">
        <f>IF(LEN($B56)=0,"",VLOOKUP($B56,'Werte Anlage3'!$A$3:$E$88,2,FALSE))</f>
        <v/>
      </c>
      <c r="D56" s="51" t="str">
        <f>IF(LEN($B56)=0,"",VLOOKUP($B56,'Werte Anlage3'!$A$3:$E$88,5,FALSE))</f>
        <v/>
      </c>
      <c r="E56" s="69"/>
      <c r="F56" s="17"/>
      <c r="G56" s="70"/>
      <c r="H56" s="70"/>
      <c r="I56" s="8" t="str">
        <f>IF(A56="","",IF(Informationen!D$13="","Keine Rolle angegeben",Informationen!D$13))</f>
        <v/>
      </c>
      <c r="J56" s="52" t="str">
        <f>IF(I56="","",Informationen!C$12)</f>
        <v/>
      </c>
      <c r="K56" s="43" t="str">
        <f>IF($I56="","",Informationen!B$16)</f>
        <v/>
      </c>
      <c r="L56" s="43" t="str">
        <f>IF($I56="","",Informationen!D$15)</f>
        <v/>
      </c>
      <c r="M56" s="43" t="str">
        <f>IF($I56="","",Informationen!B$15)</f>
        <v/>
      </c>
      <c r="N56" s="43" t="str">
        <f>IF($I56="","",Informationen!B$17)</f>
        <v/>
      </c>
      <c r="O56" s="43" t="str">
        <f>IF($I56="","",Informationen!D$17)</f>
        <v/>
      </c>
    </row>
    <row r="57" spans="1:15" x14ac:dyDescent="0.35">
      <c r="A57" s="5" t="str">
        <f t="shared" si="1"/>
        <v/>
      </c>
      <c r="B57" s="8"/>
      <c r="C57" s="51" t="str">
        <f>IF(LEN($B57)=0,"",VLOOKUP($B57,'Werte Anlage3'!$A$3:$E$88,2,FALSE))</f>
        <v/>
      </c>
      <c r="D57" s="51" t="str">
        <f>IF(LEN($B57)=0,"",VLOOKUP($B57,'Werte Anlage3'!$A$3:$E$88,5,FALSE))</f>
        <v/>
      </c>
      <c r="E57" s="69"/>
      <c r="F57" s="17"/>
      <c r="G57" s="70"/>
      <c r="H57" s="70"/>
      <c r="I57" s="8" t="str">
        <f>IF(A57="","",IF(Informationen!D$13="","Keine Rolle angegeben",Informationen!D$13))</f>
        <v/>
      </c>
      <c r="J57" s="52" t="str">
        <f>IF(I57="","",Informationen!C$12)</f>
        <v/>
      </c>
      <c r="K57" s="43" t="str">
        <f>IF($I57="","",Informationen!B$16)</f>
        <v/>
      </c>
      <c r="L57" s="43" t="str">
        <f>IF($I57="","",Informationen!D$15)</f>
        <v/>
      </c>
      <c r="M57" s="43" t="str">
        <f>IF($I57="","",Informationen!B$15)</f>
        <v/>
      </c>
      <c r="N57" s="43" t="str">
        <f>IF($I57="","",Informationen!B$17)</f>
        <v/>
      </c>
      <c r="O57" s="43" t="str">
        <f>IF($I57="","",Informationen!D$17)</f>
        <v/>
      </c>
    </row>
    <row r="58" spans="1:15" x14ac:dyDescent="0.35">
      <c r="A58" s="5" t="str">
        <f t="shared" si="1"/>
        <v/>
      </c>
      <c r="B58" s="8"/>
      <c r="C58" s="51" t="str">
        <f>IF(LEN($B58)=0,"",VLOOKUP($B58,'Werte Anlage3'!$A$3:$E$88,2,FALSE))</f>
        <v/>
      </c>
      <c r="D58" s="51" t="str">
        <f>IF(LEN($B58)=0,"",VLOOKUP($B58,'Werte Anlage3'!$A$3:$E$88,5,FALSE))</f>
        <v/>
      </c>
      <c r="E58" s="69"/>
      <c r="F58" s="17"/>
      <c r="G58" s="70"/>
      <c r="H58" s="70"/>
      <c r="I58" s="8" t="str">
        <f>IF(A58="","",IF(Informationen!D$13="","Keine Rolle angegeben",Informationen!D$13))</f>
        <v/>
      </c>
      <c r="J58" s="52" t="str">
        <f>IF(I58="","",Informationen!C$12)</f>
        <v/>
      </c>
      <c r="K58" s="43" t="str">
        <f>IF($I58="","",Informationen!B$16)</f>
        <v/>
      </c>
      <c r="L58" s="43" t="str">
        <f>IF($I58="","",Informationen!D$15)</f>
        <v/>
      </c>
      <c r="M58" s="43" t="str">
        <f>IF($I58="","",Informationen!B$15)</f>
        <v/>
      </c>
      <c r="N58" s="43" t="str">
        <f>IF($I58="","",Informationen!B$17)</f>
        <v/>
      </c>
      <c r="O58" s="43" t="str">
        <f>IF($I58="","",Informationen!D$17)</f>
        <v/>
      </c>
    </row>
    <row r="59" spans="1:15" x14ac:dyDescent="0.35">
      <c r="A59" s="5" t="str">
        <f t="shared" si="1"/>
        <v/>
      </c>
      <c r="B59" s="8"/>
      <c r="C59" s="51" t="str">
        <f>IF(LEN($B59)=0,"",VLOOKUP($B59,'Werte Anlage3'!$A$3:$E$88,2,FALSE))</f>
        <v/>
      </c>
      <c r="D59" s="51" t="str">
        <f>IF(LEN($B59)=0,"",VLOOKUP($B59,'Werte Anlage3'!$A$3:$E$88,5,FALSE))</f>
        <v/>
      </c>
      <c r="E59" s="69"/>
      <c r="F59" s="17"/>
      <c r="G59" s="70"/>
      <c r="H59" s="70"/>
      <c r="I59" s="8" t="str">
        <f>IF(A59="","",IF(Informationen!D$13="","Keine Rolle angegeben",Informationen!D$13))</f>
        <v/>
      </c>
      <c r="J59" s="52" t="str">
        <f>IF(I59="","",Informationen!C$12)</f>
        <v/>
      </c>
      <c r="K59" s="43" t="str">
        <f>IF($I59="","",Informationen!B$16)</f>
        <v/>
      </c>
      <c r="L59" s="43" t="str">
        <f>IF($I59="","",Informationen!D$15)</f>
        <v/>
      </c>
      <c r="M59" s="43" t="str">
        <f>IF($I59="","",Informationen!B$15)</f>
        <v/>
      </c>
      <c r="N59" s="43" t="str">
        <f>IF($I59="","",Informationen!B$17)</f>
        <v/>
      </c>
      <c r="O59" s="43" t="str">
        <f>IF($I59="","",Informationen!D$17)</f>
        <v/>
      </c>
    </row>
    <row r="60" spans="1:15" x14ac:dyDescent="0.35">
      <c r="A60" s="5" t="str">
        <f t="shared" si="1"/>
        <v/>
      </c>
      <c r="B60" s="8"/>
      <c r="C60" s="51" t="str">
        <f>IF(LEN($B60)=0,"",VLOOKUP($B60,'Werte Anlage3'!$A$3:$E$88,2,FALSE))</f>
        <v/>
      </c>
      <c r="D60" s="51" t="str">
        <f>IF(LEN($B60)=0,"",VLOOKUP($B60,'Werte Anlage3'!$A$3:$E$88,5,FALSE))</f>
        <v/>
      </c>
      <c r="E60" s="69"/>
      <c r="F60" s="17"/>
      <c r="G60" s="70"/>
      <c r="H60" s="70"/>
      <c r="I60" s="8" t="str">
        <f>IF(A60="","",IF(Informationen!D$13="","Keine Rolle angegeben",Informationen!D$13))</f>
        <v/>
      </c>
      <c r="J60" s="52" t="str">
        <f>IF(I60="","",Informationen!C$12)</f>
        <v/>
      </c>
      <c r="K60" s="43" t="str">
        <f>IF($I60="","",Informationen!B$16)</f>
        <v/>
      </c>
      <c r="L60" s="43" t="str">
        <f>IF($I60="","",Informationen!D$15)</f>
        <v/>
      </c>
      <c r="M60" s="43" t="str">
        <f>IF($I60="","",Informationen!B$15)</f>
        <v/>
      </c>
      <c r="N60" s="43" t="str">
        <f>IF($I60="","",Informationen!B$17)</f>
        <v/>
      </c>
      <c r="O60" s="43" t="str">
        <f>IF($I60="","",Informationen!D$17)</f>
        <v/>
      </c>
    </row>
    <row r="61" spans="1:15" x14ac:dyDescent="0.35">
      <c r="A61" s="5" t="str">
        <f t="shared" si="1"/>
        <v/>
      </c>
      <c r="B61" s="8"/>
      <c r="C61" s="51" t="str">
        <f>IF(LEN($B61)=0,"",VLOOKUP($B61,'Werte Anlage3'!$A$3:$E$88,2,FALSE))</f>
        <v/>
      </c>
      <c r="D61" s="51" t="str">
        <f>IF(LEN($B61)=0,"",VLOOKUP($B61,'Werte Anlage3'!$A$3:$E$88,5,FALSE))</f>
        <v/>
      </c>
      <c r="E61" s="69"/>
      <c r="F61" s="17"/>
      <c r="G61" s="70"/>
      <c r="H61" s="70"/>
      <c r="I61" s="8" t="str">
        <f>IF(A61="","",IF(Informationen!D$13="","Keine Rolle angegeben",Informationen!D$13))</f>
        <v/>
      </c>
      <c r="J61" s="52" t="str">
        <f>IF(I61="","",Informationen!C$12)</f>
        <v/>
      </c>
      <c r="K61" s="43" t="str">
        <f>IF($I61="","",Informationen!B$16)</f>
        <v/>
      </c>
      <c r="L61" s="43" t="str">
        <f>IF($I61="","",Informationen!D$15)</f>
        <v/>
      </c>
      <c r="M61" s="43" t="str">
        <f>IF($I61="","",Informationen!B$15)</f>
        <v/>
      </c>
      <c r="N61" s="43" t="str">
        <f>IF($I61="","",Informationen!B$17)</f>
        <v/>
      </c>
      <c r="O61" s="43" t="str">
        <f>IF($I61="","",Informationen!D$17)</f>
        <v/>
      </c>
    </row>
    <row r="62" spans="1:15" x14ac:dyDescent="0.35">
      <c r="A62" s="5" t="str">
        <f t="shared" si="1"/>
        <v/>
      </c>
      <c r="B62" s="8"/>
      <c r="C62" s="51" t="str">
        <f>IF(LEN($B62)=0,"",VLOOKUP($B62,'Werte Anlage3'!$A$3:$E$88,2,FALSE))</f>
        <v/>
      </c>
      <c r="D62" s="51" t="str">
        <f>IF(LEN($B62)=0,"",VLOOKUP($B62,'Werte Anlage3'!$A$3:$E$88,5,FALSE))</f>
        <v/>
      </c>
      <c r="E62" s="69"/>
      <c r="F62" s="17"/>
      <c r="G62" s="70"/>
      <c r="H62" s="70"/>
      <c r="I62" s="8" t="str">
        <f>IF(A62="","",IF(Informationen!D$13="","Keine Rolle angegeben",Informationen!D$13))</f>
        <v/>
      </c>
      <c r="J62" s="52" t="str">
        <f>IF(I62="","",Informationen!C$12)</f>
        <v/>
      </c>
      <c r="K62" s="43" t="str">
        <f>IF($I62="","",Informationen!B$16)</f>
        <v/>
      </c>
      <c r="L62" s="43" t="str">
        <f>IF($I62="","",Informationen!D$15)</f>
        <v/>
      </c>
      <c r="M62" s="43" t="str">
        <f>IF($I62="","",Informationen!B$15)</f>
        <v/>
      </c>
      <c r="N62" s="43" t="str">
        <f>IF($I62="","",Informationen!B$17)</f>
        <v/>
      </c>
      <c r="O62" s="43" t="str">
        <f>IF($I62="","",Informationen!D$17)</f>
        <v/>
      </c>
    </row>
    <row r="63" spans="1:15" x14ac:dyDescent="0.35">
      <c r="A63" s="5" t="str">
        <f t="shared" si="1"/>
        <v/>
      </c>
      <c r="B63" s="8"/>
      <c r="C63" s="51" t="str">
        <f>IF(LEN($B63)=0,"",VLOOKUP($B63,'Werte Anlage3'!$A$3:$E$88,2,FALSE))</f>
        <v/>
      </c>
      <c r="D63" s="51" t="str">
        <f>IF(LEN($B63)=0,"",VLOOKUP($B63,'Werte Anlage3'!$A$3:$E$88,5,FALSE))</f>
        <v/>
      </c>
      <c r="E63" s="69"/>
      <c r="F63" s="17"/>
      <c r="G63" s="70"/>
      <c r="H63" s="70"/>
      <c r="I63" s="8" t="str">
        <f>IF(A63="","",IF(Informationen!D$13="","Keine Rolle angegeben",Informationen!D$13))</f>
        <v/>
      </c>
      <c r="J63" s="52" t="str">
        <f>IF(I63="","",Informationen!C$12)</f>
        <v/>
      </c>
      <c r="K63" s="43" t="str">
        <f>IF($I63="","",Informationen!B$16)</f>
        <v/>
      </c>
      <c r="L63" s="43" t="str">
        <f>IF($I63="","",Informationen!D$15)</f>
        <v/>
      </c>
      <c r="M63" s="43" t="str">
        <f>IF($I63="","",Informationen!B$15)</f>
        <v/>
      </c>
      <c r="N63" s="43" t="str">
        <f>IF($I63="","",Informationen!B$17)</f>
        <v/>
      </c>
      <c r="O63" s="43" t="str">
        <f>IF($I63="","",Informationen!D$17)</f>
        <v/>
      </c>
    </row>
    <row r="64" spans="1:15" x14ac:dyDescent="0.35">
      <c r="A64" s="5" t="str">
        <f t="shared" si="1"/>
        <v/>
      </c>
      <c r="B64" s="8"/>
      <c r="C64" s="51" t="str">
        <f>IF(LEN($B64)=0,"",VLOOKUP($B64,'Werte Anlage3'!$A$3:$E$88,2,FALSE))</f>
        <v/>
      </c>
      <c r="D64" s="51" t="str">
        <f>IF(LEN($B64)=0,"",VLOOKUP($B64,'Werte Anlage3'!$A$3:$E$88,5,FALSE))</f>
        <v/>
      </c>
      <c r="E64" s="69"/>
      <c r="F64" s="17"/>
      <c r="G64" s="70"/>
      <c r="H64" s="70"/>
      <c r="I64" s="8" t="str">
        <f>IF(A64="","",IF(Informationen!D$13="","Keine Rolle angegeben",Informationen!D$13))</f>
        <v/>
      </c>
      <c r="J64" s="52" t="str">
        <f>IF(I64="","",Informationen!C$12)</f>
        <v/>
      </c>
      <c r="K64" s="43" t="str">
        <f>IF($I64="","",Informationen!B$16)</f>
        <v/>
      </c>
      <c r="L64" s="43" t="str">
        <f>IF($I64="","",Informationen!D$15)</f>
        <v/>
      </c>
      <c r="M64" s="43" t="str">
        <f>IF($I64="","",Informationen!B$15)</f>
        <v/>
      </c>
      <c r="N64" s="43" t="str">
        <f>IF($I64="","",Informationen!B$17)</f>
        <v/>
      </c>
      <c r="O64" s="43" t="str">
        <f>IF($I64="","",Informationen!D$17)</f>
        <v/>
      </c>
    </row>
    <row r="65" spans="1:15" x14ac:dyDescent="0.35">
      <c r="A65" s="5" t="str">
        <f t="shared" si="1"/>
        <v/>
      </c>
      <c r="B65" s="8"/>
      <c r="C65" s="51" t="str">
        <f>IF(LEN($B65)=0,"",VLOOKUP($B65,'Werte Anlage3'!$A$3:$E$88,2,FALSE))</f>
        <v/>
      </c>
      <c r="D65" s="51" t="str">
        <f>IF(LEN($B65)=0,"",VLOOKUP($B65,'Werte Anlage3'!$A$3:$E$88,5,FALSE))</f>
        <v/>
      </c>
      <c r="E65" s="69"/>
      <c r="F65" s="17"/>
      <c r="G65" s="70"/>
      <c r="H65" s="70"/>
      <c r="I65" s="8" t="str">
        <f>IF(A65="","",IF(Informationen!D$13="","Keine Rolle angegeben",Informationen!D$13))</f>
        <v/>
      </c>
      <c r="J65" s="52" t="str">
        <f>IF(I65="","",Informationen!C$12)</f>
        <v/>
      </c>
      <c r="K65" s="43" t="str">
        <f>IF($I65="","",Informationen!B$16)</f>
        <v/>
      </c>
      <c r="L65" s="43" t="str">
        <f>IF($I65="","",Informationen!D$15)</f>
        <v/>
      </c>
      <c r="M65" s="43" t="str">
        <f>IF($I65="","",Informationen!B$15)</f>
        <v/>
      </c>
      <c r="N65" s="43" t="str">
        <f>IF($I65="","",Informationen!B$17)</f>
        <v/>
      </c>
      <c r="O65" s="43" t="str">
        <f>IF($I65="","",Informationen!D$17)</f>
        <v/>
      </c>
    </row>
    <row r="66" spans="1:15" x14ac:dyDescent="0.35">
      <c r="A66" s="5" t="str">
        <f t="shared" si="1"/>
        <v/>
      </c>
      <c r="B66" s="8"/>
      <c r="C66" s="51" t="str">
        <f>IF(LEN($B66)=0,"",VLOOKUP($B66,'Werte Anlage3'!$A$3:$E$88,2,FALSE))</f>
        <v/>
      </c>
      <c r="D66" s="51" t="str">
        <f>IF(LEN($B66)=0,"",VLOOKUP($B66,'Werte Anlage3'!$A$3:$E$88,5,FALSE))</f>
        <v/>
      </c>
      <c r="E66" s="69"/>
      <c r="F66" s="17"/>
      <c r="G66" s="70"/>
      <c r="H66" s="70"/>
      <c r="I66" s="8" t="str">
        <f>IF(A66="","",IF(Informationen!D$13="","Keine Rolle angegeben",Informationen!D$13))</f>
        <v/>
      </c>
      <c r="J66" s="52" t="str">
        <f>IF(I66="","",Informationen!C$12)</f>
        <v/>
      </c>
      <c r="K66" s="43" t="str">
        <f>IF($I66="","",Informationen!B$16)</f>
        <v/>
      </c>
      <c r="L66" s="43" t="str">
        <f>IF($I66="","",Informationen!D$15)</f>
        <v/>
      </c>
      <c r="M66" s="43" t="str">
        <f>IF($I66="","",Informationen!B$15)</f>
        <v/>
      </c>
      <c r="N66" s="43" t="str">
        <f>IF($I66="","",Informationen!B$17)</f>
        <v/>
      </c>
      <c r="O66" s="43" t="str">
        <f>IF($I66="","",Informationen!D$17)</f>
        <v/>
      </c>
    </row>
    <row r="67" spans="1:15" x14ac:dyDescent="0.35">
      <c r="A67" s="5" t="str">
        <f t="shared" si="1"/>
        <v/>
      </c>
      <c r="B67" s="8"/>
      <c r="C67" s="51" t="str">
        <f>IF(LEN($B67)=0,"",VLOOKUP($B67,'Werte Anlage3'!$A$3:$E$88,2,FALSE))</f>
        <v/>
      </c>
      <c r="D67" s="51" t="str">
        <f>IF(LEN($B67)=0,"",VLOOKUP($B67,'Werte Anlage3'!$A$3:$E$88,5,FALSE))</f>
        <v/>
      </c>
      <c r="E67" s="69"/>
      <c r="F67" s="17"/>
      <c r="G67" s="70"/>
      <c r="H67" s="70"/>
      <c r="I67" s="8" t="str">
        <f>IF(A67="","",IF(Informationen!D$13="","Keine Rolle angegeben",Informationen!D$13))</f>
        <v/>
      </c>
      <c r="J67" s="52" t="str">
        <f>IF(I67="","",Informationen!C$12)</f>
        <v/>
      </c>
      <c r="K67" s="43" t="str">
        <f>IF($I67="","",Informationen!B$16)</f>
        <v/>
      </c>
      <c r="L67" s="43" t="str">
        <f>IF($I67="","",Informationen!D$15)</f>
        <v/>
      </c>
      <c r="M67" s="43" t="str">
        <f>IF($I67="","",Informationen!B$15)</f>
        <v/>
      </c>
      <c r="N67" s="43" t="str">
        <f>IF($I67="","",Informationen!B$17)</f>
        <v/>
      </c>
      <c r="O67" s="43" t="str">
        <f>IF($I67="","",Informationen!D$17)</f>
        <v/>
      </c>
    </row>
    <row r="68" spans="1:15" x14ac:dyDescent="0.35">
      <c r="A68" s="5" t="str">
        <f t="shared" si="1"/>
        <v/>
      </c>
      <c r="B68" s="8"/>
      <c r="C68" s="51" t="str">
        <f>IF(LEN($B68)=0,"",VLOOKUP($B68,'Werte Anlage3'!$A$3:$E$88,2,FALSE))</f>
        <v/>
      </c>
      <c r="D68" s="51" t="str">
        <f>IF(LEN($B68)=0,"",VLOOKUP($B68,'Werte Anlage3'!$A$3:$E$88,5,FALSE))</f>
        <v/>
      </c>
      <c r="E68" s="69"/>
      <c r="F68" s="17"/>
      <c r="G68" s="70"/>
      <c r="H68" s="70"/>
      <c r="I68" s="8" t="str">
        <f>IF(A68="","",IF(Informationen!D$13="","Keine Rolle angegeben",Informationen!D$13))</f>
        <v/>
      </c>
      <c r="J68" s="52" t="str">
        <f>IF(I68="","",Informationen!C$12)</f>
        <v/>
      </c>
      <c r="K68" s="43" t="str">
        <f>IF($I68="","",Informationen!B$16)</f>
        <v/>
      </c>
      <c r="L68" s="43" t="str">
        <f>IF($I68="","",Informationen!D$15)</f>
        <v/>
      </c>
      <c r="M68" s="43" t="str">
        <f>IF($I68="","",Informationen!B$15)</f>
        <v/>
      </c>
      <c r="N68" s="43" t="str">
        <f>IF($I68="","",Informationen!B$17)</f>
        <v/>
      </c>
      <c r="O68" s="43" t="str">
        <f>IF($I68="","",Informationen!D$17)</f>
        <v/>
      </c>
    </row>
    <row r="69" spans="1:15" x14ac:dyDescent="0.35">
      <c r="A69" s="5" t="str">
        <f t="shared" si="1"/>
        <v/>
      </c>
      <c r="B69" s="8"/>
      <c r="C69" s="51" t="str">
        <f>IF(LEN($B69)=0,"",VLOOKUP($B69,'Werte Anlage3'!$A$3:$E$88,2,FALSE))</f>
        <v/>
      </c>
      <c r="D69" s="51" t="str">
        <f>IF(LEN($B69)=0,"",VLOOKUP($B69,'Werte Anlage3'!$A$3:$E$88,5,FALSE))</f>
        <v/>
      </c>
      <c r="E69" s="69"/>
      <c r="F69" s="17"/>
      <c r="G69" s="70"/>
      <c r="H69" s="70"/>
      <c r="I69" s="8" t="str">
        <f>IF(A69="","",IF(Informationen!D$13="","Keine Rolle angegeben",Informationen!D$13))</f>
        <v/>
      </c>
      <c r="J69" s="52" t="str">
        <f>IF(I69="","",Informationen!C$12)</f>
        <v/>
      </c>
      <c r="K69" s="43" t="str">
        <f>IF($I69="","",Informationen!B$16)</f>
        <v/>
      </c>
      <c r="L69" s="43" t="str">
        <f>IF($I69="","",Informationen!D$15)</f>
        <v/>
      </c>
      <c r="M69" s="43" t="str">
        <f>IF($I69="","",Informationen!B$15)</f>
        <v/>
      </c>
      <c r="N69" s="43" t="str">
        <f>IF($I69="","",Informationen!B$17)</f>
        <v/>
      </c>
      <c r="O69" s="43" t="str">
        <f>IF($I69="","",Informationen!D$17)</f>
        <v/>
      </c>
    </row>
    <row r="70" spans="1:15" x14ac:dyDescent="0.35">
      <c r="A70" s="5" t="str">
        <f t="shared" si="1"/>
        <v/>
      </c>
      <c r="B70" s="8"/>
      <c r="C70" s="51" t="str">
        <f>IF(LEN($B70)=0,"",VLOOKUP($B70,'Werte Anlage3'!$A$3:$E$88,2,FALSE))</f>
        <v/>
      </c>
      <c r="D70" s="51" t="str">
        <f>IF(LEN($B70)=0,"",VLOOKUP($B70,'Werte Anlage3'!$A$3:$E$88,5,FALSE))</f>
        <v/>
      </c>
      <c r="E70" s="69"/>
      <c r="F70" s="17"/>
      <c r="G70" s="70"/>
      <c r="H70" s="70"/>
      <c r="I70" s="8" t="str">
        <f>IF(A70="","",IF(Informationen!D$13="","Keine Rolle angegeben",Informationen!D$13))</f>
        <v/>
      </c>
      <c r="J70" s="52" t="str">
        <f>IF(I70="","",Informationen!C$12)</f>
        <v/>
      </c>
      <c r="K70" s="43" t="str">
        <f>IF($I70="","",Informationen!B$16)</f>
        <v/>
      </c>
      <c r="L70" s="43" t="str">
        <f>IF($I70="","",Informationen!D$15)</f>
        <v/>
      </c>
      <c r="M70" s="43" t="str">
        <f>IF($I70="","",Informationen!B$15)</f>
        <v/>
      </c>
      <c r="N70" s="43" t="str">
        <f>IF($I70="","",Informationen!B$17)</f>
        <v/>
      </c>
      <c r="O70" s="43" t="str">
        <f>IF($I70="","",Informationen!D$17)</f>
        <v/>
      </c>
    </row>
    <row r="71" spans="1:15" x14ac:dyDescent="0.35">
      <c r="A71" s="5" t="str">
        <f t="shared" si="1"/>
        <v/>
      </c>
      <c r="B71" s="8"/>
      <c r="C71" s="51" t="str">
        <f>IF(LEN($B71)=0,"",VLOOKUP($B71,'Werte Anlage3'!$A$3:$E$88,2,FALSE))</f>
        <v/>
      </c>
      <c r="D71" s="51" t="str">
        <f>IF(LEN($B71)=0,"",VLOOKUP($B71,'Werte Anlage3'!$A$3:$E$88,5,FALSE))</f>
        <v/>
      </c>
      <c r="E71" s="69"/>
      <c r="F71" s="17"/>
      <c r="G71" s="70"/>
      <c r="H71" s="70"/>
      <c r="I71" s="8" t="str">
        <f>IF(A71="","",IF(Informationen!D$13="","Keine Rolle angegeben",Informationen!D$13))</f>
        <v/>
      </c>
      <c r="J71" s="52" t="str">
        <f>IF(I71="","",Informationen!C$12)</f>
        <v/>
      </c>
      <c r="K71" s="43" t="str">
        <f>IF($I71="","",Informationen!B$16)</f>
        <v/>
      </c>
      <c r="L71" s="43" t="str">
        <f>IF($I71="","",Informationen!D$15)</f>
        <v/>
      </c>
      <c r="M71" s="43" t="str">
        <f>IF($I71="","",Informationen!B$15)</f>
        <v/>
      </c>
      <c r="N71" s="43" t="str">
        <f>IF($I71="","",Informationen!B$17)</f>
        <v/>
      </c>
      <c r="O71" s="43" t="str">
        <f>IF($I71="","",Informationen!D$17)</f>
        <v/>
      </c>
    </row>
    <row r="72" spans="1:15" x14ac:dyDescent="0.35">
      <c r="A72" s="5" t="str">
        <f t="shared" si="1"/>
        <v/>
      </c>
      <c r="B72" s="8"/>
      <c r="C72" s="51" t="str">
        <f>IF(LEN($B72)=0,"",VLOOKUP($B72,'Werte Anlage3'!$A$3:$E$88,2,FALSE))</f>
        <v/>
      </c>
      <c r="D72" s="51" t="str">
        <f>IF(LEN($B72)=0,"",VLOOKUP($B72,'Werte Anlage3'!$A$3:$E$88,5,FALSE))</f>
        <v/>
      </c>
      <c r="E72" s="69"/>
      <c r="F72" s="17"/>
      <c r="G72" s="70"/>
      <c r="H72" s="70"/>
      <c r="I72" s="8" t="str">
        <f>IF(A72="","",IF(Informationen!D$13="","Keine Rolle angegeben",Informationen!D$13))</f>
        <v/>
      </c>
      <c r="J72" s="52" t="str">
        <f>IF(I72="","",Informationen!C$12)</f>
        <v/>
      </c>
      <c r="K72" s="43" t="str">
        <f>IF($I72="","",Informationen!B$16)</f>
        <v/>
      </c>
      <c r="L72" s="43" t="str">
        <f>IF($I72="","",Informationen!D$15)</f>
        <v/>
      </c>
      <c r="M72" s="43" t="str">
        <f>IF($I72="","",Informationen!B$15)</f>
        <v/>
      </c>
      <c r="N72" s="43" t="str">
        <f>IF($I72="","",Informationen!B$17)</f>
        <v/>
      </c>
      <c r="O72" s="43" t="str">
        <f>IF($I72="","",Informationen!D$17)</f>
        <v/>
      </c>
    </row>
    <row r="73" spans="1:15" x14ac:dyDescent="0.35">
      <c r="A73" s="5" t="str">
        <f t="shared" si="1"/>
        <v/>
      </c>
      <c r="B73" s="8"/>
      <c r="C73" s="51" t="str">
        <f>IF(LEN($B73)=0,"",VLOOKUP($B73,'Werte Anlage3'!$A$3:$E$88,2,FALSE))</f>
        <v/>
      </c>
      <c r="D73" s="51" t="str">
        <f>IF(LEN($B73)=0,"",VLOOKUP($B73,'Werte Anlage3'!$A$3:$E$88,5,FALSE))</f>
        <v/>
      </c>
      <c r="E73" s="69"/>
      <c r="F73" s="17"/>
      <c r="G73" s="70"/>
      <c r="H73" s="70"/>
      <c r="I73" s="8" t="str">
        <f>IF(A73="","",IF(Informationen!D$13="","Keine Rolle angegeben",Informationen!D$13))</f>
        <v/>
      </c>
      <c r="J73" s="52" t="str">
        <f>IF(I73="","",Informationen!C$12)</f>
        <v/>
      </c>
      <c r="K73" s="43" t="str">
        <f>IF($I73="","",Informationen!B$16)</f>
        <v/>
      </c>
      <c r="L73" s="43" t="str">
        <f>IF($I73="","",Informationen!D$15)</f>
        <v/>
      </c>
      <c r="M73" s="43" t="str">
        <f>IF($I73="","",Informationen!B$15)</f>
        <v/>
      </c>
      <c r="N73" s="43" t="str">
        <f>IF($I73="","",Informationen!B$17)</f>
        <v/>
      </c>
      <c r="O73" s="43" t="str">
        <f>IF($I73="","",Informationen!D$17)</f>
        <v/>
      </c>
    </row>
    <row r="74" spans="1:15" x14ac:dyDescent="0.35">
      <c r="A74" s="5" t="str">
        <f t="shared" ref="A74:A137" si="2">IF(B74="","",A73+1)</f>
        <v/>
      </c>
      <c r="B74" s="8"/>
      <c r="C74" s="51" t="str">
        <f>IF(LEN($B74)=0,"",VLOOKUP($B74,'Werte Anlage3'!$A$3:$E$88,2,FALSE))</f>
        <v/>
      </c>
      <c r="D74" s="51" t="str">
        <f>IF(LEN($B74)=0,"",VLOOKUP($B74,'Werte Anlage3'!$A$3:$E$88,5,FALSE))</f>
        <v/>
      </c>
      <c r="E74" s="69"/>
      <c r="F74" s="17"/>
      <c r="G74" s="70"/>
      <c r="H74" s="70"/>
      <c r="I74" s="8" t="str">
        <f>IF(A74="","",IF(Informationen!D$13="","Keine Rolle angegeben",Informationen!D$13))</f>
        <v/>
      </c>
      <c r="J74" s="52" t="str">
        <f>IF(I74="","",Informationen!C$12)</f>
        <v/>
      </c>
      <c r="K74" s="43" t="str">
        <f>IF($I74="","",Informationen!B$16)</f>
        <v/>
      </c>
      <c r="L74" s="43" t="str">
        <f>IF($I74="","",Informationen!D$15)</f>
        <v/>
      </c>
      <c r="M74" s="43" t="str">
        <f>IF($I74="","",Informationen!B$15)</f>
        <v/>
      </c>
      <c r="N74" s="43" t="str">
        <f>IF($I74="","",Informationen!B$17)</f>
        <v/>
      </c>
      <c r="O74" s="43" t="str">
        <f>IF($I74="","",Informationen!D$17)</f>
        <v/>
      </c>
    </row>
    <row r="75" spans="1:15" x14ac:dyDescent="0.35">
      <c r="A75" s="5" t="str">
        <f t="shared" si="2"/>
        <v/>
      </c>
      <c r="B75" s="8"/>
      <c r="C75" s="51" t="str">
        <f>IF(LEN($B75)=0,"",VLOOKUP($B75,'Werte Anlage3'!$A$3:$E$88,2,FALSE))</f>
        <v/>
      </c>
      <c r="D75" s="51" t="str">
        <f>IF(LEN($B75)=0,"",VLOOKUP($B75,'Werte Anlage3'!$A$3:$E$88,5,FALSE))</f>
        <v/>
      </c>
      <c r="E75" s="69"/>
      <c r="F75" s="17"/>
      <c r="G75" s="70"/>
      <c r="H75" s="70"/>
      <c r="I75" s="8" t="str">
        <f>IF(A75="","",IF(Informationen!D$13="","Keine Rolle angegeben",Informationen!D$13))</f>
        <v/>
      </c>
      <c r="J75" s="52" t="str">
        <f>IF(I75="","",Informationen!C$12)</f>
        <v/>
      </c>
      <c r="K75" s="43" t="str">
        <f>IF($I75="","",Informationen!B$16)</f>
        <v/>
      </c>
      <c r="L75" s="43" t="str">
        <f>IF($I75="","",Informationen!D$15)</f>
        <v/>
      </c>
      <c r="M75" s="43" t="str">
        <f>IF($I75="","",Informationen!B$15)</f>
        <v/>
      </c>
      <c r="N75" s="43" t="str">
        <f>IF($I75="","",Informationen!B$17)</f>
        <v/>
      </c>
      <c r="O75" s="43" t="str">
        <f>IF($I75="","",Informationen!D$17)</f>
        <v/>
      </c>
    </row>
    <row r="76" spans="1:15" x14ac:dyDescent="0.35">
      <c r="A76" s="5" t="str">
        <f t="shared" si="2"/>
        <v/>
      </c>
      <c r="B76" s="8"/>
      <c r="C76" s="51" t="str">
        <f>IF(LEN($B76)=0,"",VLOOKUP($B76,'Werte Anlage3'!$A$3:$E$88,2,FALSE))</f>
        <v/>
      </c>
      <c r="D76" s="51" t="str">
        <f>IF(LEN($B76)=0,"",VLOOKUP($B76,'Werte Anlage3'!$A$3:$E$88,5,FALSE))</f>
        <v/>
      </c>
      <c r="E76" s="69"/>
      <c r="F76" s="17"/>
      <c r="G76" s="70"/>
      <c r="H76" s="70"/>
      <c r="I76" s="8" t="str">
        <f>IF(A76="","",IF(Informationen!D$13="","Keine Rolle angegeben",Informationen!D$13))</f>
        <v/>
      </c>
      <c r="J76" s="52" t="str">
        <f>IF(I76="","",Informationen!C$12)</f>
        <v/>
      </c>
      <c r="K76" s="43" t="str">
        <f>IF($I76="","",Informationen!B$16)</f>
        <v/>
      </c>
      <c r="L76" s="43" t="str">
        <f>IF($I76="","",Informationen!D$15)</f>
        <v/>
      </c>
      <c r="M76" s="43" t="str">
        <f>IF($I76="","",Informationen!B$15)</f>
        <v/>
      </c>
      <c r="N76" s="43" t="str">
        <f>IF($I76="","",Informationen!B$17)</f>
        <v/>
      </c>
      <c r="O76" s="43" t="str">
        <f>IF($I76="","",Informationen!D$17)</f>
        <v/>
      </c>
    </row>
    <row r="77" spans="1:15" x14ac:dyDescent="0.35">
      <c r="A77" s="5" t="str">
        <f t="shared" si="2"/>
        <v/>
      </c>
      <c r="B77" s="8"/>
      <c r="C77" s="51" t="str">
        <f>IF(LEN($B77)=0,"",VLOOKUP($B77,'Werte Anlage3'!$A$3:$E$88,2,FALSE))</f>
        <v/>
      </c>
      <c r="D77" s="51" t="str">
        <f>IF(LEN($B77)=0,"",VLOOKUP($B77,'Werte Anlage3'!$A$3:$E$88,5,FALSE))</f>
        <v/>
      </c>
      <c r="E77" s="69"/>
      <c r="F77" s="17"/>
      <c r="G77" s="70"/>
      <c r="H77" s="70"/>
      <c r="I77" s="8" t="str">
        <f>IF(A77="","",IF(Informationen!D$13="","Keine Rolle angegeben",Informationen!D$13))</f>
        <v/>
      </c>
      <c r="J77" s="52" t="str">
        <f>IF(I77="","",Informationen!C$12)</f>
        <v/>
      </c>
      <c r="K77" s="43" t="str">
        <f>IF($I77="","",Informationen!B$16)</f>
        <v/>
      </c>
      <c r="L77" s="43" t="str">
        <f>IF($I77="","",Informationen!D$15)</f>
        <v/>
      </c>
      <c r="M77" s="43" t="str">
        <f>IF($I77="","",Informationen!B$15)</f>
        <v/>
      </c>
      <c r="N77" s="43" t="str">
        <f>IF($I77="","",Informationen!B$17)</f>
        <v/>
      </c>
      <c r="O77" s="43" t="str">
        <f>IF($I77="","",Informationen!D$17)</f>
        <v/>
      </c>
    </row>
    <row r="78" spans="1:15" x14ac:dyDescent="0.35">
      <c r="A78" s="5" t="str">
        <f t="shared" si="2"/>
        <v/>
      </c>
      <c r="B78" s="8"/>
      <c r="C78" s="51" t="str">
        <f>IF(LEN($B78)=0,"",VLOOKUP($B78,'Werte Anlage3'!$A$3:$E$88,2,FALSE))</f>
        <v/>
      </c>
      <c r="D78" s="51" t="str">
        <f>IF(LEN($B78)=0,"",VLOOKUP($B78,'Werte Anlage3'!$A$3:$E$88,5,FALSE))</f>
        <v/>
      </c>
      <c r="E78" s="69"/>
      <c r="F78" s="17"/>
      <c r="G78" s="70"/>
      <c r="H78" s="70"/>
      <c r="I78" s="8" t="str">
        <f>IF(A78="","",IF(Informationen!D$13="","Keine Rolle angegeben",Informationen!D$13))</f>
        <v/>
      </c>
      <c r="J78" s="52" t="str">
        <f>IF(I78="","",Informationen!C$12)</f>
        <v/>
      </c>
      <c r="K78" s="43" t="str">
        <f>IF($I78="","",Informationen!B$16)</f>
        <v/>
      </c>
      <c r="L78" s="43" t="str">
        <f>IF($I78="","",Informationen!D$15)</f>
        <v/>
      </c>
      <c r="M78" s="43" t="str">
        <f>IF($I78="","",Informationen!B$15)</f>
        <v/>
      </c>
      <c r="N78" s="43" t="str">
        <f>IF($I78="","",Informationen!B$17)</f>
        <v/>
      </c>
      <c r="O78" s="43" t="str">
        <f>IF($I78="","",Informationen!D$17)</f>
        <v/>
      </c>
    </row>
    <row r="79" spans="1:15" x14ac:dyDescent="0.35">
      <c r="A79" s="5" t="str">
        <f t="shared" si="2"/>
        <v/>
      </c>
      <c r="B79" s="8"/>
      <c r="C79" s="51" t="str">
        <f>IF(LEN($B79)=0,"",VLOOKUP($B79,'Werte Anlage3'!$A$3:$E$88,2,FALSE))</f>
        <v/>
      </c>
      <c r="D79" s="51" t="str">
        <f>IF(LEN($B79)=0,"",VLOOKUP($B79,'Werte Anlage3'!$A$3:$E$88,5,FALSE))</f>
        <v/>
      </c>
      <c r="E79" s="69"/>
      <c r="F79" s="17"/>
      <c r="G79" s="70"/>
      <c r="H79" s="70"/>
      <c r="I79" s="8" t="str">
        <f>IF(A79="","",IF(Informationen!D$13="","Keine Rolle angegeben",Informationen!D$13))</f>
        <v/>
      </c>
      <c r="J79" s="52" t="str">
        <f>IF(I79="","",Informationen!C$12)</f>
        <v/>
      </c>
      <c r="K79" s="43" t="str">
        <f>IF($I79="","",Informationen!B$16)</f>
        <v/>
      </c>
      <c r="L79" s="43" t="str">
        <f>IF($I79="","",Informationen!D$15)</f>
        <v/>
      </c>
      <c r="M79" s="43" t="str">
        <f>IF($I79="","",Informationen!B$15)</f>
        <v/>
      </c>
      <c r="N79" s="43" t="str">
        <f>IF($I79="","",Informationen!B$17)</f>
        <v/>
      </c>
      <c r="O79" s="43" t="str">
        <f>IF($I79="","",Informationen!D$17)</f>
        <v/>
      </c>
    </row>
    <row r="80" spans="1:15" x14ac:dyDescent="0.35">
      <c r="A80" s="5" t="str">
        <f t="shared" si="2"/>
        <v/>
      </c>
      <c r="B80" s="8"/>
      <c r="C80" s="51" t="str">
        <f>IF(LEN($B80)=0,"",VLOOKUP($B80,'Werte Anlage3'!$A$3:$E$88,2,FALSE))</f>
        <v/>
      </c>
      <c r="D80" s="51" t="str">
        <f>IF(LEN($B80)=0,"",VLOOKUP($B80,'Werte Anlage3'!$A$3:$E$88,5,FALSE))</f>
        <v/>
      </c>
      <c r="E80" s="69"/>
      <c r="F80" s="17"/>
      <c r="G80" s="70"/>
      <c r="H80" s="70"/>
      <c r="I80" s="8" t="str">
        <f>IF(A80="","",IF(Informationen!D$13="","Keine Rolle angegeben",Informationen!D$13))</f>
        <v/>
      </c>
      <c r="J80" s="52" t="str">
        <f>IF(I80="","",Informationen!C$12)</f>
        <v/>
      </c>
      <c r="K80" s="43" t="str">
        <f>IF($I80="","",Informationen!B$16)</f>
        <v/>
      </c>
      <c r="L80" s="43" t="str">
        <f>IF($I80="","",Informationen!D$15)</f>
        <v/>
      </c>
      <c r="M80" s="43" t="str">
        <f>IF($I80="","",Informationen!B$15)</f>
        <v/>
      </c>
      <c r="N80" s="43" t="str">
        <f>IF($I80="","",Informationen!B$17)</f>
        <v/>
      </c>
      <c r="O80" s="43" t="str">
        <f>IF($I80="","",Informationen!D$17)</f>
        <v/>
      </c>
    </row>
    <row r="81" spans="1:15" x14ac:dyDescent="0.35">
      <c r="A81" s="5" t="str">
        <f t="shared" si="2"/>
        <v/>
      </c>
      <c r="B81" s="8"/>
      <c r="C81" s="51" t="str">
        <f>IF(LEN($B81)=0,"",VLOOKUP($B81,'Werte Anlage3'!$A$3:$E$88,2,FALSE))</f>
        <v/>
      </c>
      <c r="D81" s="51" t="str">
        <f>IF(LEN($B81)=0,"",VLOOKUP($B81,'Werte Anlage3'!$A$3:$E$88,5,FALSE))</f>
        <v/>
      </c>
      <c r="E81" s="69"/>
      <c r="F81" s="17"/>
      <c r="G81" s="70"/>
      <c r="H81" s="70"/>
      <c r="I81" s="8" t="str">
        <f>IF(A81="","",IF(Informationen!D$13="","Keine Rolle angegeben",Informationen!D$13))</f>
        <v/>
      </c>
      <c r="J81" s="52" t="str">
        <f>IF(I81="","",Informationen!C$12)</f>
        <v/>
      </c>
      <c r="K81" s="43" t="str">
        <f>IF($I81="","",Informationen!B$16)</f>
        <v/>
      </c>
      <c r="L81" s="43" t="str">
        <f>IF($I81="","",Informationen!D$15)</f>
        <v/>
      </c>
      <c r="M81" s="43" t="str">
        <f>IF($I81="","",Informationen!B$15)</f>
        <v/>
      </c>
      <c r="N81" s="43" t="str">
        <f>IF($I81="","",Informationen!B$17)</f>
        <v/>
      </c>
      <c r="O81" s="43" t="str">
        <f>IF($I81="","",Informationen!D$17)</f>
        <v/>
      </c>
    </row>
    <row r="82" spans="1:15" x14ac:dyDescent="0.35">
      <c r="A82" s="5" t="str">
        <f t="shared" si="2"/>
        <v/>
      </c>
      <c r="B82" s="8"/>
      <c r="C82" s="51" t="str">
        <f>IF(LEN($B82)=0,"",VLOOKUP($B82,'Werte Anlage3'!$A$3:$E$88,2,FALSE))</f>
        <v/>
      </c>
      <c r="D82" s="51" t="str">
        <f>IF(LEN($B82)=0,"",VLOOKUP($B82,'Werte Anlage3'!$A$3:$E$88,5,FALSE))</f>
        <v/>
      </c>
      <c r="E82" s="69"/>
      <c r="F82" s="17"/>
      <c r="G82" s="70"/>
      <c r="H82" s="70"/>
      <c r="I82" s="8" t="str">
        <f>IF(A82="","",IF(Informationen!D$13="","Keine Rolle angegeben",Informationen!D$13))</f>
        <v/>
      </c>
      <c r="J82" s="52" t="str">
        <f>IF(I82="","",Informationen!C$12)</f>
        <v/>
      </c>
      <c r="K82" s="43" t="str">
        <f>IF($I82="","",Informationen!B$16)</f>
        <v/>
      </c>
      <c r="L82" s="43" t="str">
        <f>IF($I82="","",Informationen!D$15)</f>
        <v/>
      </c>
      <c r="M82" s="43" t="str">
        <f>IF($I82="","",Informationen!B$15)</f>
        <v/>
      </c>
      <c r="N82" s="43" t="str">
        <f>IF($I82="","",Informationen!B$17)</f>
        <v/>
      </c>
      <c r="O82" s="43" t="str">
        <f>IF($I82="","",Informationen!D$17)</f>
        <v/>
      </c>
    </row>
    <row r="83" spans="1:15" x14ac:dyDescent="0.35">
      <c r="A83" s="5" t="str">
        <f t="shared" si="2"/>
        <v/>
      </c>
      <c r="B83" s="8"/>
      <c r="C83" s="51" t="str">
        <f>IF(LEN($B83)=0,"",VLOOKUP($B83,'Werte Anlage3'!$A$3:$E$88,2,FALSE))</f>
        <v/>
      </c>
      <c r="D83" s="51" t="str">
        <f>IF(LEN($B83)=0,"",VLOOKUP($B83,'Werte Anlage3'!$A$3:$E$88,5,FALSE))</f>
        <v/>
      </c>
      <c r="E83" s="69"/>
      <c r="F83" s="17"/>
      <c r="G83" s="70"/>
      <c r="H83" s="70"/>
      <c r="I83" s="8" t="str">
        <f>IF(A83="","",IF(Informationen!D$13="","Keine Rolle angegeben",Informationen!D$13))</f>
        <v/>
      </c>
      <c r="J83" s="52" t="str">
        <f>IF(I83="","",Informationen!C$12)</f>
        <v/>
      </c>
      <c r="K83" s="43" t="str">
        <f>IF($I83="","",Informationen!B$16)</f>
        <v/>
      </c>
      <c r="L83" s="43" t="str">
        <f>IF($I83="","",Informationen!D$15)</f>
        <v/>
      </c>
      <c r="M83" s="43" t="str">
        <f>IF($I83="","",Informationen!B$15)</f>
        <v/>
      </c>
      <c r="N83" s="43" t="str">
        <f>IF($I83="","",Informationen!B$17)</f>
        <v/>
      </c>
      <c r="O83" s="43" t="str">
        <f>IF($I83="","",Informationen!D$17)</f>
        <v/>
      </c>
    </row>
    <row r="84" spans="1:15" x14ac:dyDescent="0.35">
      <c r="A84" s="5" t="str">
        <f t="shared" si="2"/>
        <v/>
      </c>
      <c r="B84" s="8"/>
      <c r="C84" s="51" t="str">
        <f>IF(LEN($B84)=0,"",VLOOKUP($B84,'Werte Anlage3'!$A$3:$E$88,2,FALSE))</f>
        <v/>
      </c>
      <c r="D84" s="51" t="str">
        <f>IF(LEN($B84)=0,"",VLOOKUP($B84,'Werte Anlage3'!$A$3:$E$88,5,FALSE))</f>
        <v/>
      </c>
      <c r="E84" s="69"/>
      <c r="F84" s="17"/>
      <c r="G84" s="70"/>
      <c r="H84" s="70"/>
      <c r="I84" s="8" t="str">
        <f>IF(A84="","",IF(Informationen!D$13="","Keine Rolle angegeben",Informationen!D$13))</f>
        <v/>
      </c>
      <c r="J84" s="52" t="str">
        <f>IF(I84="","",Informationen!C$12)</f>
        <v/>
      </c>
      <c r="K84" s="43" t="str">
        <f>IF($I84="","",Informationen!B$16)</f>
        <v/>
      </c>
      <c r="L84" s="43" t="str">
        <f>IF($I84="","",Informationen!D$15)</f>
        <v/>
      </c>
      <c r="M84" s="43" t="str">
        <f>IF($I84="","",Informationen!B$15)</f>
        <v/>
      </c>
      <c r="N84" s="43" t="str">
        <f>IF($I84="","",Informationen!B$17)</f>
        <v/>
      </c>
      <c r="O84" s="43" t="str">
        <f>IF($I84="","",Informationen!D$17)</f>
        <v/>
      </c>
    </row>
    <row r="85" spans="1:15" x14ac:dyDescent="0.35">
      <c r="A85" s="5" t="str">
        <f t="shared" si="2"/>
        <v/>
      </c>
      <c r="B85" s="8"/>
      <c r="C85" s="51" t="str">
        <f>IF(LEN($B85)=0,"",VLOOKUP($B85,'Werte Anlage3'!$A$3:$E$88,2,FALSE))</f>
        <v/>
      </c>
      <c r="D85" s="51" t="str">
        <f>IF(LEN($B85)=0,"",VLOOKUP($B85,'Werte Anlage3'!$A$3:$E$88,5,FALSE))</f>
        <v/>
      </c>
      <c r="E85" s="69"/>
      <c r="F85" s="17"/>
      <c r="G85" s="70"/>
      <c r="H85" s="70"/>
      <c r="I85" s="8" t="str">
        <f>IF(A85="","",IF(Informationen!D$13="","Keine Rolle angegeben",Informationen!D$13))</f>
        <v/>
      </c>
      <c r="J85" s="52" t="str">
        <f>IF(I85="","",Informationen!C$12)</f>
        <v/>
      </c>
      <c r="K85" s="43" t="str">
        <f>IF($I85="","",Informationen!B$16)</f>
        <v/>
      </c>
      <c r="L85" s="43" t="str">
        <f>IF($I85="","",Informationen!D$15)</f>
        <v/>
      </c>
      <c r="M85" s="43" t="str">
        <f>IF($I85="","",Informationen!B$15)</f>
        <v/>
      </c>
      <c r="N85" s="43" t="str">
        <f>IF($I85="","",Informationen!B$17)</f>
        <v/>
      </c>
      <c r="O85" s="43" t="str">
        <f>IF($I85="","",Informationen!D$17)</f>
        <v/>
      </c>
    </row>
    <row r="86" spans="1:15" x14ac:dyDescent="0.35">
      <c r="A86" s="5" t="str">
        <f t="shared" si="2"/>
        <v/>
      </c>
      <c r="B86" s="8"/>
      <c r="C86" s="51" t="str">
        <f>IF(LEN($B86)=0,"",VLOOKUP($B86,'Werte Anlage3'!$A$3:$E$88,2,FALSE))</f>
        <v/>
      </c>
      <c r="D86" s="51" t="str">
        <f>IF(LEN($B86)=0,"",VLOOKUP($B86,'Werte Anlage3'!$A$3:$E$88,5,FALSE))</f>
        <v/>
      </c>
      <c r="E86" s="69"/>
      <c r="F86" s="17"/>
      <c r="G86" s="70"/>
      <c r="H86" s="70"/>
      <c r="I86" s="8" t="str">
        <f>IF(A86="","",IF(Informationen!D$13="","Keine Rolle angegeben",Informationen!D$13))</f>
        <v/>
      </c>
      <c r="J86" s="52" t="str">
        <f>IF(I86="","",Informationen!C$12)</f>
        <v/>
      </c>
      <c r="K86" s="43" t="str">
        <f>IF($I86="","",Informationen!B$16)</f>
        <v/>
      </c>
      <c r="L86" s="43" t="str">
        <f>IF($I86="","",Informationen!D$15)</f>
        <v/>
      </c>
      <c r="M86" s="43" t="str">
        <f>IF($I86="","",Informationen!B$15)</f>
        <v/>
      </c>
      <c r="N86" s="43" t="str">
        <f>IF($I86="","",Informationen!B$17)</f>
        <v/>
      </c>
      <c r="O86" s="43" t="str">
        <f>IF($I86="","",Informationen!D$17)</f>
        <v/>
      </c>
    </row>
    <row r="87" spans="1:15" x14ac:dyDescent="0.35">
      <c r="A87" s="5" t="str">
        <f t="shared" si="2"/>
        <v/>
      </c>
      <c r="B87" s="8"/>
      <c r="C87" s="51" t="str">
        <f>IF(LEN($B87)=0,"",VLOOKUP($B87,'Werte Anlage3'!$A$3:$E$88,2,FALSE))</f>
        <v/>
      </c>
      <c r="D87" s="51" t="str">
        <f>IF(LEN($B87)=0,"",VLOOKUP($B87,'Werte Anlage3'!$A$3:$E$88,5,FALSE))</f>
        <v/>
      </c>
      <c r="E87" s="69"/>
      <c r="F87" s="17"/>
      <c r="G87" s="70"/>
      <c r="H87" s="70"/>
      <c r="I87" s="8" t="str">
        <f>IF(A87="","",IF(Informationen!D$13="","Keine Rolle angegeben",Informationen!D$13))</f>
        <v/>
      </c>
      <c r="J87" s="52" t="str">
        <f>IF(I87="","",Informationen!C$12)</f>
        <v/>
      </c>
      <c r="K87" s="43" t="str">
        <f>IF($I87="","",Informationen!B$16)</f>
        <v/>
      </c>
      <c r="L87" s="43" t="str">
        <f>IF($I87="","",Informationen!D$15)</f>
        <v/>
      </c>
      <c r="M87" s="43" t="str">
        <f>IF($I87="","",Informationen!B$15)</f>
        <v/>
      </c>
      <c r="N87" s="43" t="str">
        <f>IF($I87="","",Informationen!B$17)</f>
        <v/>
      </c>
      <c r="O87" s="43" t="str">
        <f>IF($I87="","",Informationen!D$17)</f>
        <v/>
      </c>
    </row>
    <row r="88" spans="1:15" x14ac:dyDescent="0.35">
      <c r="A88" s="5" t="str">
        <f t="shared" si="2"/>
        <v/>
      </c>
      <c r="B88" s="8"/>
      <c r="C88" s="51" t="str">
        <f>IF(LEN($B88)=0,"",VLOOKUP($B88,'Werte Anlage3'!$A$3:$E$88,2,FALSE))</f>
        <v/>
      </c>
      <c r="D88" s="51" t="str">
        <f>IF(LEN($B88)=0,"",VLOOKUP($B88,'Werte Anlage3'!$A$3:$E$88,5,FALSE))</f>
        <v/>
      </c>
      <c r="E88" s="69"/>
      <c r="F88" s="17"/>
      <c r="G88" s="70"/>
      <c r="H88" s="70"/>
      <c r="I88" s="8" t="str">
        <f>IF(A88="","",IF(Informationen!D$13="","Keine Rolle angegeben",Informationen!D$13))</f>
        <v/>
      </c>
      <c r="J88" s="52" t="str">
        <f>IF(I88="","",Informationen!C$12)</f>
        <v/>
      </c>
      <c r="K88" s="43" t="str">
        <f>IF($I88="","",Informationen!B$16)</f>
        <v/>
      </c>
      <c r="L88" s="43" t="str">
        <f>IF($I88="","",Informationen!D$15)</f>
        <v/>
      </c>
      <c r="M88" s="43" t="str">
        <f>IF($I88="","",Informationen!B$15)</f>
        <v/>
      </c>
      <c r="N88" s="43" t="str">
        <f>IF($I88="","",Informationen!B$17)</f>
        <v/>
      </c>
      <c r="O88" s="43" t="str">
        <f>IF($I88="","",Informationen!D$17)</f>
        <v/>
      </c>
    </row>
    <row r="89" spans="1:15" x14ac:dyDescent="0.35">
      <c r="A89" s="5" t="str">
        <f t="shared" si="2"/>
        <v/>
      </c>
      <c r="B89" s="8"/>
      <c r="C89" s="51" t="str">
        <f>IF(LEN($B89)=0,"",VLOOKUP($B89,'Werte Anlage3'!$A$3:$E$88,2,FALSE))</f>
        <v/>
      </c>
      <c r="D89" s="51" t="str">
        <f>IF(LEN($B89)=0,"",VLOOKUP($B89,'Werte Anlage3'!$A$3:$E$88,5,FALSE))</f>
        <v/>
      </c>
      <c r="E89" s="69"/>
      <c r="F89" s="17"/>
      <c r="G89" s="70"/>
      <c r="H89" s="70"/>
      <c r="I89" s="8" t="str">
        <f>IF(A89="","",IF(Informationen!D$13="","Keine Rolle angegeben",Informationen!D$13))</f>
        <v/>
      </c>
      <c r="J89" s="52" t="str">
        <f>IF(I89="","",Informationen!C$12)</f>
        <v/>
      </c>
      <c r="K89" s="43" t="str">
        <f>IF($I89="","",Informationen!B$16)</f>
        <v/>
      </c>
      <c r="L89" s="43" t="str">
        <f>IF($I89="","",Informationen!D$15)</f>
        <v/>
      </c>
      <c r="M89" s="43" t="str">
        <f>IF($I89="","",Informationen!B$15)</f>
        <v/>
      </c>
      <c r="N89" s="43" t="str">
        <f>IF($I89="","",Informationen!B$17)</f>
        <v/>
      </c>
      <c r="O89" s="43" t="str">
        <f>IF($I89="","",Informationen!D$17)</f>
        <v/>
      </c>
    </row>
    <row r="90" spans="1:15" x14ac:dyDescent="0.35">
      <c r="A90" s="5" t="str">
        <f t="shared" si="2"/>
        <v/>
      </c>
      <c r="B90" s="8"/>
      <c r="C90" s="51" t="str">
        <f>IF(LEN($B90)=0,"",VLOOKUP($B90,'Werte Anlage3'!$A$3:$E$88,2,FALSE))</f>
        <v/>
      </c>
      <c r="D90" s="51" t="str">
        <f>IF(LEN($B90)=0,"",VLOOKUP($B90,'Werte Anlage3'!$A$3:$E$88,5,FALSE))</f>
        <v/>
      </c>
      <c r="E90" s="69"/>
      <c r="F90" s="17"/>
      <c r="G90" s="70"/>
      <c r="H90" s="70"/>
      <c r="I90" s="8" t="str">
        <f>IF(A90="","",IF(Informationen!D$13="","Keine Rolle angegeben",Informationen!D$13))</f>
        <v/>
      </c>
      <c r="J90" s="52" t="str">
        <f>IF(I90="","",Informationen!C$12)</f>
        <v/>
      </c>
      <c r="K90" s="43" t="str">
        <f>IF($I90="","",Informationen!B$16)</f>
        <v/>
      </c>
      <c r="L90" s="43" t="str">
        <f>IF($I90="","",Informationen!D$15)</f>
        <v/>
      </c>
      <c r="M90" s="43" t="str">
        <f>IF($I90="","",Informationen!B$15)</f>
        <v/>
      </c>
      <c r="N90" s="43" t="str">
        <f>IF($I90="","",Informationen!B$17)</f>
        <v/>
      </c>
      <c r="O90" s="43" t="str">
        <f>IF($I90="","",Informationen!D$17)</f>
        <v/>
      </c>
    </row>
    <row r="91" spans="1:15" x14ac:dyDescent="0.35">
      <c r="A91" s="5" t="str">
        <f t="shared" si="2"/>
        <v/>
      </c>
      <c r="B91" s="8"/>
      <c r="C91" s="51" t="str">
        <f>IF(LEN($B91)=0,"",VLOOKUP($B91,'Werte Anlage3'!$A$3:$E$88,2,FALSE))</f>
        <v/>
      </c>
      <c r="D91" s="51" t="str">
        <f>IF(LEN($B91)=0,"",VLOOKUP($B91,'Werte Anlage3'!$A$3:$E$88,5,FALSE))</f>
        <v/>
      </c>
      <c r="E91" s="69"/>
      <c r="F91" s="17"/>
      <c r="G91" s="70"/>
      <c r="H91" s="70"/>
      <c r="I91" s="8" t="str">
        <f>IF(A91="","",IF(Informationen!D$13="","Keine Rolle angegeben",Informationen!D$13))</f>
        <v/>
      </c>
      <c r="J91" s="52" t="str">
        <f>IF(I91="","",Informationen!C$12)</f>
        <v/>
      </c>
      <c r="K91" s="43" t="str">
        <f>IF($I91="","",Informationen!B$16)</f>
        <v/>
      </c>
      <c r="L91" s="43" t="str">
        <f>IF($I91="","",Informationen!D$15)</f>
        <v/>
      </c>
      <c r="M91" s="43" t="str">
        <f>IF($I91="","",Informationen!B$15)</f>
        <v/>
      </c>
      <c r="N91" s="43" t="str">
        <f>IF($I91="","",Informationen!B$17)</f>
        <v/>
      </c>
      <c r="O91" s="43" t="str">
        <f>IF($I91="","",Informationen!D$17)</f>
        <v/>
      </c>
    </row>
    <row r="92" spans="1:15" x14ac:dyDescent="0.35">
      <c r="A92" s="5" t="str">
        <f t="shared" si="2"/>
        <v/>
      </c>
      <c r="B92" s="8"/>
      <c r="C92" s="51" t="str">
        <f>IF(LEN($B92)=0,"",VLOOKUP($B92,'Werte Anlage3'!$A$3:$E$88,2,FALSE))</f>
        <v/>
      </c>
      <c r="D92" s="51" t="str">
        <f>IF(LEN($B92)=0,"",VLOOKUP($B92,'Werte Anlage3'!$A$3:$E$88,5,FALSE))</f>
        <v/>
      </c>
      <c r="E92" s="69"/>
      <c r="F92" s="17"/>
      <c r="G92" s="70"/>
      <c r="H92" s="70"/>
      <c r="I92" s="8" t="str">
        <f>IF(A92="","",IF(Informationen!D$13="","Keine Rolle angegeben",Informationen!D$13))</f>
        <v/>
      </c>
      <c r="J92" s="52" t="str">
        <f>IF(I92="","",Informationen!C$12)</f>
        <v/>
      </c>
      <c r="K92" s="43" t="str">
        <f>IF($I92="","",Informationen!B$16)</f>
        <v/>
      </c>
      <c r="L92" s="43" t="str">
        <f>IF($I92="","",Informationen!D$15)</f>
        <v/>
      </c>
      <c r="M92" s="43" t="str">
        <f>IF($I92="","",Informationen!B$15)</f>
        <v/>
      </c>
      <c r="N92" s="43" t="str">
        <f>IF($I92="","",Informationen!B$17)</f>
        <v/>
      </c>
      <c r="O92" s="43" t="str">
        <f>IF($I92="","",Informationen!D$17)</f>
        <v/>
      </c>
    </row>
    <row r="93" spans="1:15" x14ac:dyDescent="0.35">
      <c r="A93" s="5" t="str">
        <f t="shared" si="2"/>
        <v/>
      </c>
      <c r="B93" s="8"/>
      <c r="C93" s="51" t="str">
        <f>IF(LEN($B93)=0,"",VLOOKUP($B93,'Werte Anlage3'!$A$3:$E$88,2,FALSE))</f>
        <v/>
      </c>
      <c r="D93" s="51" t="str">
        <f>IF(LEN($B93)=0,"",VLOOKUP($B93,'Werte Anlage3'!$A$3:$E$88,5,FALSE))</f>
        <v/>
      </c>
      <c r="E93" s="69"/>
      <c r="F93" s="17"/>
      <c r="G93" s="70"/>
      <c r="H93" s="70"/>
      <c r="I93" s="8" t="str">
        <f>IF(A93="","",IF(Informationen!D$13="","Keine Rolle angegeben",Informationen!D$13))</f>
        <v/>
      </c>
      <c r="J93" s="52" t="str">
        <f>IF(I93="","",Informationen!C$12)</f>
        <v/>
      </c>
      <c r="K93" s="43" t="str">
        <f>IF($I93="","",Informationen!B$16)</f>
        <v/>
      </c>
      <c r="L93" s="43" t="str">
        <f>IF($I93="","",Informationen!D$15)</f>
        <v/>
      </c>
      <c r="M93" s="43" t="str">
        <f>IF($I93="","",Informationen!B$15)</f>
        <v/>
      </c>
      <c r="N93" s="43" t="str">
        <f>IF($I93="","",Informationen!B$17)</f>
        <v/>
      </c>
      <c r="O93" s="43" t="str">
        <f>IF($I93="","",Informationen!D$17)</f>
        <v/>
      </c>
    </row>
    <row r="94" spans="1:15" x14ac:dyDescent="0.35">
      <c r="A94" s="5" t="str">
        <f t="shared" si="2"/>
        <v/>
      </c>
      <c r="B94" s="8"/>
      <c r="C94" s="51" t="str">
        <f>IF(LEN($B94)=0,"",VLOOKUP($B94,'Werte Anlage3'!$A$3:$E$88,2,FALSE))</f>
        <v/>
      </c>
      <c r="D94" s="51" t="str">
        <f>IF(LEN($B94)=0,"",VLOOKUP($B94,'Werte Anlage3'!$A$3:$E$88,5,FALSE))</f>
        <v/>
      </c>
      <c r="E94" s="69"/>
      <c r="F94" s="17"/>
      <c r="G94" s="70"/>
      <c r="H94" s="70"/>
      <c r="I94" s="8" t="str">
        <f>IF(A94="","",IF(Informationen!D$13="","Keine Rolle angegeben",Informationen!D$13))</f>
        <v/>
      </c>
      <c r="J94" s="52" t="str">
        <f>IF(I94="","",Informationen!C$12)</f>
        <v/>
      </c>
      <c r="K94" s="43" t="str">
        <f>IF($I94="","",Informationen!B$16)</f>
        <v/>
      </c>
      <c r="L94" s="43" t="str">
        <f>IF($I94="","",Informationen!D$15)</f>
        <v/>
      </c>
      <c r="M94" s="43" t="str">
        <f>IF($I94="","",Informationen!B$15)</f>
        <v/>
      </c>
      <c r="N94" s="43" t="str">
        <f>IF($I94="","",Informationen!B$17)</f>
        <v/>
      </c>
      <c r="O94" s="43" t="str">
        <f>IF($I94="","",Informationen!D$17)</f>
        <v/>
      </c>
    </row>
    <row r="95" spans="1:15" x14ac:dyDescent="0.35">
      <c r="A95" s="5" t="str">
        <f t="shared" si="2"/>
        <v/>
      </c>
      <c r="B95" s="8"/>
      <c r="C95" s="51" t="str">
        <f>IF(LEN($B95)=0,"",VLOOKUP($B95,'Werte Anlage3'!$A$3:$E$88,2,FALSE))</f>
        <v/>
      </c>
      <c r="D95" s="51" t="str">
        <f>IF(LEN($B95)=0,"",VLOOKUP($B95,'Werte Anlage3'!$A$3:$E$88,5,FALSE))</f>
        <v/>
      </c>
      <c r="E95" s="69"/>
      <c r="F95" s="17"/>
      <c r="G95" s="70"/>
      <c r="H95" s="70"/>
      <c r="I95" s="8" t="str">
        <f>IF(A95="","",IF(Informationen!D$13="","Keine Rolle angegeben",Informationen!D$13))</f>
        <v/>
      </c>
      <c r="J95" s="52" t="str">
        <f>IF(I95="","",Informationen!C$12)</f>
        <v/>
      </c>
      <c r="K95" s="43" t="str">
        <f>IF($I95="","",Informationen!B$16)</f>
        <v/>
      </c>
      <c r="L95" s="43" t="str">
        <f>IF($I95="","",Informationen!D$15)</f>
        <v/>
      </c>
      <c r="M95" s="43" t="str">
        <f>IF($I95="","",Informationen!B$15)</f>
        <v/>
      </c>
      <c r="N95" s="43" t="str">
        <f>IF($I95="","",Informationen!B$17)</f>
        <v/>
      </c>
      <c r="O95" s="43" t="str">
        <f>IF($I95="","",Informationen!D$17)</f>
        <v/>
      </c>
    </row>
    <row r="96" spans="1:15" x14ac:dyDescent="0.35">
      <c r="A96" s="5" t="str">
        <f t="shared" si="2"/>
        <v/>
      </c>
      <c r="B96" s="8"/>
      <c r="C96" s="51" t="str">
        <f>IF(LEN($B96)=0,"",VLOOKUP($B96,'Werte Anlage3'!$A$3:$E$88,2,FALSE))</f>
        <v/>
      </c>
      <c r="D96" s="51" t="str">
        <f>IF(LEN($B96)=0,"",VLOOKUP($B96,'Werte Anlage3'!$A$3:$E$88,5,FALSE))</f>
        <v/>
      </c>
      <c r="E96" s="69"/>
      <c r="F96" s="17"/>
      <c r="G96" s="70"/>
      <c r="H96" s="70"/>
      <c r="I96" s="8" t="str">
        <f>IF(A96="","",IF(Informationen!D$13="","Keine Rolle angegeben",Informationen!D$13))</f>
        <v/>
      </c>
      <c r="J96" s="52" t="str">
        <f>IF(I96="","",Informationen!C$12)</f>
        <v/>
      </c>
      <c r="K96" s="43" t="str">
        <f>IF($I96="","",Informationen!B$16)</f>
        <v/>
      </c>
      <c r="L96" s="43" t="str">
        <f>IF($I96="","",Informationen!D$15)</f>
        <v/>
      </c>
      <c r="M96" s="43" t="str">
        <f>IF($I96="","",Informationen!B$15)</f>
        <v/>
      </c>
      <c r="N96" s="43" t="str">
        <f>IF($I96="","",Informationen!B$17)</f>
        <v/>
      </c>
      <c r="O96" s="43" t="str">
        <f>IF($I96="","",Informationen!D$17)</f>
        <v/>
      </c>
    </row>
    <row r="97" spans="1:15" x14ac:dyDescent="0.35">
      <c r="A97" s="5" t="str">
        <f t="shared" si="2"/>
        <v/>
      </c>
      <c r="B97" s="8"/>
      <c r="C97" s="51" t="str">
        <f>IF(LEN($B97)=0,"",VLOOKUP($B97,'Werte Anlage3'!$A$3:$E$88,2,FALSE))</f>
        <v/>
      </c>
      <c r="D97" s="51" t="str">
        <f>IF(LEN($B97)=0,"",VLOOKUP($B97,'Werte Anlage3'!$A$3:$E$88,5,FALSE))</f>
        <v/>
      </c>
      <c r="E97" s="69"/>
      <c r="F97" s="17"/>
      <c r="G97" s="70"/>
      <c r="H97" s="70"/>
      <c r="I97" s="8" t="str">
        <f>IF(A97="","",IF(Informationen!D$13="","Keine Rolle angegeben",Informationen!D$13))</f>
        <v/>
      </c>
      <c r="J97" s="52" t="str">
        <f>IF(I97="","",Informationen!C$12)</f>
        <v/>
      </c>
      <c r="K97" s="43" t="str">
        <f>IF($I97="","",Informationen!B$16)</f>
        <v/>
      </c>
      <c r="L97" s="43" t="str">
        <f>IF($I97="","",Informationen!D$15)</f>
        <v/>
      </c>
      <c r="M97" s="43" t="str">
        <f>IF($I97="","",Informationen!B$15)</f>
        <v/>
      </c>
      <c r="N97" s="43" t="str">
        <f>IF($I97="","",Informationen!B$17)</f>
        <v/>
      </c>
      <c r="O97" s="43" t="str">
        <f>IF($I97="","",Informationen!D$17)</f>
        <v/>
      </c>
    </row>
    <row r="98" spans="1:15" x14ac:dyDescent="0.35">
      <c r="A98" s="5" t="str">
        <f t="shared" si="2"/>
        <v/>
      </c>
      <c r="B98" s="8"/>
      <c r="C98" s="51" t="str">
        <f>IF(LEN($B98)=0,"",VLOOKUP($B98,'Werte Anlage3'!$A$3:$E$88,2,FALSE))</f>
        <v/>
      </c>
      <c r="D98" s="51" t="str">
        <f>IF(LEN($B98)=0,"",VLOOKUP($B98,'Werte Anlage3'!$A$3:$E$88,5,FALSE))</f>
        <v/>
      </c>
      <c r="E98" s="69"/>
      <c r="F98" s="17"/>
      <c r="G98" s="70"/>
      <c r="H98" s="70"/>
      <c r="I98" s="8" t="str">
        <f>IF(A98="","",IF(Informationen!D$13="","Keine Rolle angegeben",Informationen!D$13))</f>
        <v/>
      </c>
      <c r="J98" s="52" t="str">
        <f>IF(I98="","",Informationen!C$12)</f>
        <v/>
      </c>
      <c r="K98" s="43" t="str">
        <f>IF($I98="","",Informationen!B$16)</f>
        <v/>
      </c>
      <c r="L98" s="43" t="str">
        <f>IF($I98="","",Informationen!D$15)</f>
        <v/>
      </c>
      <c r="M98" s="43" t="str">
        <f>IF($I98="","",Informationen!B$15)</f>
        <v/>
      </c>
      <c r="N98" s="43" t="str">
        <f>IF($I98="","",Informationen!B$17)</f>
        <v/>
      </c>
      <c r="O98" s="43" t="str">
        <f>IF($I98="","",Informationen!D$17)</f>
        <v/>
      </c>
    </row>
    <row r="99" spans="1:15" x14ac:dyDescent="0.35">
      <c r="A99" s="5" t="str">
        <f t="shared" si="2"/>
        <v/>
      </c>
      <c r="B99" s="8"/>
      <c r="C99" s="51" t="str">
        <f>IF(LEN($B99)=0,"",VLOOKUP($B99,'Werte Anlage3'!$A$3:$E$88,2,FALSE))</f>
        <v/>
      </c>
      <c r="D99" s="51" t="str">
        <f>IF(LEN($B99)=0,"",VLOOKUP($B99,'Werte Anlage3'!$A$3:$E$88,5,FALSE))</f>
        <v/>
      </c>
      <c r="E99" s="69"/>
      <c r="F99" s="17"/>
      <c r="G99" s="70"/>
      <c r="H99" s="70"/>
      <c r="I99" s="8" t="str">
        <f>IF(A99="","",IF(Informationen!D$13="","Keine Rolle angegeben",Informationen!D$13))</f>
        <v/>
      </c>
      <c r="J99" s="52" t="str">
        <f>IF(I99="","",Informationen!C$12)</f>
        <v/>
      </c>
      <c r="K99" s="43" t="str">
        <f>IF($I99="","",Informationen!B$16)</f>
        <v/>
      </c>
      <c r="L99" s="43" t="str">
        <f>IF($I99="","",Informationen!D$15)</f>
        <v/>
      </c>
      <c r="M99" s="43" t="str">
        <f>IF($I99="","",Informationen!B$15)</f>
        <v/>
      </c>
      <c r="N99" s="43" t="str">
        <f>IF($I99="","",Informationen!B$17)</f>
        <v/>
      </c>
      <c r="O99" s="43" t="str">
        <f>IF($I99="","",Informationen!D$17)</f>
        <v/>
      </c>
    </row>
    <row r="100" spans="1:15" x14ac:dyDescent="0.35">
      <c r="A100" s="5" t="str">
        <f t="shared" si="2"/>
        <v/>
      </c>
      <c r="B100" s="8"/>
      <c r="C100" s="51" t="str">
        <f>IF(LEN($B100)=0,"",VLOOKUP($B100,'Werte Anlage3'!$A$3:$E$88,2,FALSE))</f>
        <v/>
      </c>
      <c r="D100" s="51" t="str">
        <f>IF(LEN($B100)=0,"",VLOOKUP($B100,'Werte Anlage3'!$A$3:$E$88,5,FALSE))</f>
        <v/>
      </c>
      <c r="E100" s="69"/>
      <c r="F100" s="17"/>
      <c r="G100" s="70"/>
      <c r="H100" s="70"/>
      <c r="I100" s="8" t="str">
        <f>IF(A100="","",IF(Informationen!D$13="","Keine Rolle angegeben",Informationen!D$13))</f>
        <v/>
      </c>
      <c r="J100" s="52" t="str">
        <f>IF(I100="","",Informationen!C$12)</f>
        <v/>
      </c>
      <c r="K100" s="43" t="str">
        <f>IF($I100="","",Informationen!B$16)</f>
        <v/>
      </c>
      <c r="L100" s="43" t="str">
        <f>IF($I100="","",Informationen!D$15)</f>
        <v/>
      </c>
      <c r="M100" s="43" t="str">
        <f>IF($I100="","",Informationen!B$15)</f>
        <v/>
      </c>
      <c r="N100" s="43" t="str">
        <f>IF($I100="","",Informationen!B$17)</f>
        <v/>
      </c>
      <c r="O100" s="43" t="str">
        <f>IF($I100="","",Informationen!D$17)</f>
        <v/>
      </c>
    </row>
    <row r="101" spans="1:15" x14ac:dyDescent="0.35">
      <c r="A101" s="5" t="str">
        <f t="shared" si="2"/>
        <v/>
      </c>
      <c r="B101" s="8"/>
      <c r="C101" s="51" t="str">
        <f>IF(LEN($B101)=0,"",VLOOKUP($B101,'Werte Anlage3'!$A$3:$E$88,2,FALSE))</f>
        <v/>
      </c>
      <c r="D101" s="51" t="str">
        <f>IF(LEN($B101)=0,"",VLOOKUP($B101,'Werte Anlage3'!$A$3:$E$88,5,FALSE))</f>
        <v/>
      </c>
      <c r="E101" s="69"/>
      <c r="F101" s="17"/>
      <c r="G101" s="70"/>
      <c r="H101" s="70"/>
      <c r="I101" s="8" t="str">
        <f>IF(A101="","",IF(Informationen!D$13="","Keine Rolle angegeben",Informationen!D$13))</f>
        <v/>
      </c>
      <c r="J101" s="52" t="str">
        <f>IF(I101="","",Informationen!C$12)</f>
        <v/>
      </c>
      <c r="K101" s="43" t="str">
        <f>IF($I101="","",Informationen!B$16)</f>
        <v/>
      </c>
      <c r="L101" s="43" t="str">
        <f>IF($I101="","",Informationen!D$15)</f>
        <v/>
      </c>
      <c r="M101" s="43" t="str">
        <f>IF($I101="","",Informationen!B$15)</f>
        <v/>
      </c>
      <c r="N101" s="43" t="str">
        <f>IF($I101="","",Informationen!B$17)</f>
        <v/>
      </c>
      <c r="O101" s="43" t="str">
        <f>IF($I101="","",Informationen!D$17)</f>
        <v/>
      </c>
    </row>
    <row r="102" spans="1:15" x14ac:dyDescent="0.35">
      <c r="A102" s="5" t="str">
        <f t="shared" si="2"/>
        <v/>
      </c>
      <c r="B102" s="8"/>
      <c r="C102" s="51" t="str">
        <f>IF(LEN($B102)=0,"",VLOOKUP($B102,'Werte Anlage3'!$A$3:$E$88,2,FALSE))</f>
        <v/>
      </c>
      <c r="D102" s="51" t="str">
        <f>IF(LEN($B102)=0,"",VLOOKUP($B102,'Werte Anlage3'!$A$3:$E$88,5,FALSE))</f>
        <v/>
      </c>
      <c r="E102" s="69"/>
      <c r="F102" s="17"/>
      <c r="G102" s="70"/>
      <c r="H102" s="70"/>
      <c r="I102" s="8" t="str">
        <f>IF(A102="","",IF(Informationen!D$13="","Keine Rolle angegeben",Informationen!D$13))</f>
        <v/>
      </c>
      <c r="J102" s="52" t="str">
        <f>IF(I102="","",Informationen!C$12)</f>
        <v/>
      </c>
      <c r="K102" s="43" t="str">
        <f>IF($I102="","",Informationen!B$16)</f>
        <v/>
      </c>
      <c r="L102" s="43" t="str">
        <f>IF($I102="","",Informationen!D$15)</f>
        <v/>
      </c>
      <c r="M102" s="43" t="str">
        <f>IF($I102="","",Informationen!B$15)</f>
        <v/>
      </c>
      <c r="N102" s="43" t="str">
        <f>IF($I102="","",Informationen!B$17)</f>
        <v/>
      </c>
      <c r="O102" s="43" t="str">
        <f>IF($I102="","",Informationen!D$17)</f>
        <v/>
      </c>
    </row>
    <row r="103" spans="1:15" x14ac:dyDescent="0.35">
      <c r="A103" s="5" t="str">
        <f t="shared" si="2"/>
        <v/>
      </c>
      <c r="B103" s="8"/>
      <c r="C103" s="51" t="str">
        <f>IF(LEN($B103)=0,"",VLOOKUP($B103,'Werte Anlage3'!$A$3:$E$88,2,FALSE))</f>
        <v/>
      </c>
      <c r="D103" s="51" t="str">
        <f>IF(LEN($B103)=0,"",VLOOKUP($B103,'Werte Anlage3'!$A$3:$E$88,5,FALSE))</f>
        <v/>
      </c>
      <c r="E103" s="69"/>
      <c r="F103" s="17"/>
      <c r="G103" s="70"/>
      <c r="H103" s="70"/>
      <c r="I103" s="8" t="str">
        <f>IF(A103="","",IF(Informationen!D$13="","Keine Rolle angegeben",Informationen!D$13))</f>
        <v/>
      </c>
      <c r="J103" s="52" t="str">
        <f>IF(I103="","",Informationen!C$12)</f>
        <v/>
      </c>
      <c r="K103" s="43" t="str">
        <f>IF($I103="","",Informationen!B$16)</f>
        <v/>
      </c>
      <c r="L103" s="43" t="str">
        <f>IF($I103="","",Informationen!D$15)</f>
        <v/>
      </c>
      <c r="M103" s="43" t="str">
        <f>IF($I103="","",Informationen!B$15)</f>
        <v/>
      </c>
      <c r="N103" s="43" t="str">
        <f>IF($I103="","",Informationen!B$17)</f>
        <v/>
      </c>
      <c r="O103" s="43" t="str">
        <f>IF($I103="","",Informationen!D$17)</f>
        <v/>
      </c>
    </row>
    <row r="104" spans="1:15" x14ac:dyDescent="0.35">
      <c r="A104" s="5" t="str">
        <f t="shared" si="2"/>
        <v/>
      </c>
      <c r="B104" s="8"/>
      <c r="C104" s="51" t="str">
        <f>IF(LEN($B104)=0,"",VLOOKUP($B104,'Werte Anlage3'!$A$3:$E$88,2,FALSE))</f>
        <v/>
      </c>
      <c r="D104" s="51" t="str">
        <f>IF(LEN($B104)=0,"",VLOOKUP($B104,'Werte Anlage3'!$A$3:$E$88,5,FALSE))</f>
        <v/>
      </c>
      <c r="E104" s="69"/>
      <c r="F104" s="17"/>
      <c r="G104" s="70"/>
      <c r="H104" s="70"/>
      <c r="I104" s="8" t="str">
        <f>IF(A104="","",IF(Informationen!D$13="","Keine Rolle angegeben",Informationen!D$13))</f>
        <v/>
      </c>
      <c r="J104" s="52" t="str">
        <f>IF(I104="","",Informationen!C$12)</f>
        <v/>
      </c>
      <c r="K104" s="43" t="str">
        <f>IF($I104="","",Informationen!B$16)</f>
        <v/>
      </c>
      <c r="L104" s="43" t="str">
        <f>IF($I104="","",Informationen!D$15)</f>
        <v/>
      </c>
      <c r="M104" s="43" t="str">
        <f>IF($I104="","",Informationen!B$15)</f>
        <v/>
      </c>
      <c r="N104" s="43" t="str">
        <f>IF($I104="","",Informationen!B$17)</f>
        <v/>
      </c>
      <c r="O104" s="43" t="str">
        <f>IF($I104="","",Informationen!D$17)</f>
        <v/>
      </c>
    </row>
    <row r="105" spans="1:15" x14ac:dyDescent="0.35">
      <c r="A105" s="5" t="str">
        <f t="shared" si="2"/>
        <v/>
      </c>
      <c r="B105" s="8"/>
      <c r="C105" s="51" t="str">
        <f>IF(LEN($B105)=0,"",VLOOKUP($B105,'Werte Anlage3'!$A$3:$E$88,2,FALSE))</f>
        <v/>
      </c>
      <c r="D105" s="51" t="str">
        <f>IF(LEN($B105)=0,"",VLOOKUP($B105,'Werte Anlage3'!$A$3:$E$88,5,FALSE))</f>
        <v/>
      </c>
      <c r="E105" s="69"/>
      <c r="F105" s="17"/>
      <c r="G105" s="70"/>
      <c r="H105" s="70"/>
      <c r="I105" s="8" t="str">
        <f>IF(A105="","",IF(Informationen!D$13="","Keine Rolle angegeben",Informationen!D$13))</f>
        <v/>
      </c>
      <c r="J105" s="52" t="str">
        <f>IF(I105="","",Informationen!C$12)</f>
        <v/>
      </c>
      <c r="K105" s="43" t="str">
        <f>IF($I105="","",Informationen!B$16)</f>
        <v/>
      </c>
      <c r="L105" s="43" t="str">
        <f>IF($I105="","",Informationen!D$15)</f>
        <v/>
      </c>
      <c r="M105" s="43" t="str">
        <f>IF($I105="","",Informationen!B$15)</f>
        <v/>
      </c>
      <c r="N105" s="43" t="str">
        <f>IF($I105="","",Informationen!B$17)</f>
        <v/>
      </c>
      <c r="O105" s="43" t="str">
        <f>IF($I105="","",Informationen!D$17)</f>
        <v/>
      </c>
    </row>
    <row r="106" spans="1:15" x14ac:dyDescent="0.35">
      <c r="A106" s="5" t="str">
        <f t="shared" si="2"/>
        <v/>
      </c>
      <c r="B106" s="8"/>
      <c r="C106" s="51" t="str">
        <f>IF(LEN($B106)=0,"",VLOOKUP($B106,'Werte Anlage3'!$A$3:$E$88,2,FALSE))</f>
        <v/>
      </c>
      <c r="D106" s="51" t="str">
        <f>IF(LEN($B106)=0,"",VLOOKUP($B106,'Werte Anlage3'!$A$3:$E$88,5,FALSE))</f>
        <v/>
      </c>
      <c r="E106" s="69"/>
      <c r="F106" s="17"/>
      <c r="G106" s="70"/>
      <c r="H106" s="70"/>
      <c r="I106" s="8" t="str">
        <f>IF(A106="","",IF(Informationen!D$13="","Keine Rolle angegeben",Informationen!D$13))</f>
        <v/>
      </c>
      <c r="J106" s="52" t="str">
        <f>IF(I106="","",Informationen!C$12)</f>
        <v/>
      </c>
      <c r="K106" s="43" t="str">
        <f>IF($I106="","",Informationen!B$16)</f>
        <v/>
      </c>
      <c r="L106" s="43" t="str">
        <f>IF($I106="","",Informationen!D$15)</f>
        <v/>
      </c>
      <c r="M106" s="43" t="str">
        <f>IF($I106="","",Informationen!B$15)</f>
        <v/>
      </c>
      <c r="N106" s="43" t="str">
        <f>IF($I106="","",Informationen!B$17)</f>
        <v/>
      </c>
      <c r="O106" s="43" t="str">
        <f>IF($I106="","",Informationen!D$17)</f>
        <v/>
      </c>
    </row>
    <row r="107" spans="1:15" x14ac:dyDescent="0.35">
      <c r="A107" s="5" t="str">
        <f t="shared" si="2"/>
        <v/>
      </c>
      <c r="B107" s="8"/>
      <c r="C107" s="51" t="str">
        <f>IF(LEN($B107)=0,"",VLOOKUP($B107,'Werte Anlage3'!$A$3:$E$88,2,FALSE))</f>
        <v/>
      </c>
      <c r="D107" s="51" t="str">
        <f>IF(LEN($B107)=0,"",VLOOKUP($B107,'Werte Anlage3'!$A$3:$E$88,5,FALSE))</f>
        <v/>
      </c>
      <c r="E107" s="69"/>
      <c r="F107" s="17"/>
      <c r="G107" s="70"/>
      <c r="H107" s="70"/>
      <c r="I107" s="8" t="str">
        <f>IF(A107="","",IF(Informationen!D$13="","Keine Rolle angegeben",Informationen!D$13))</f>
        <v/>
      </c>
      <c r="J107" s="52" t="str">
        <f>IF(I107="","",Informationen!C$12)</f>
        <v/>
      </c>
      <c r="K107" s="43" t="str">
        <f>IF($I107="","",Informationen!B$16)</f>
        <v/>
      </c>
      <c r="L107" s="43" t="str">
        <f>IF($I107="","",Informationen!D$15)</f>
        <v/>
      </c>
      <c r="M107" s="43" t="str">
        <f>IF($I107="","",Informationen!B$15)</f>
        <v/>
      </c>
      <c r="N107" s="43" t="str">
        <f>IF($I107="","",Informationen!B$17)</f>
        <v/>
      </c>
      <c r="O107" s="43" t="str">
        <f>IF($I107="","",Informationen!D$17)</f>
        <v/>
      </c>
    </row>
    <row r="108" spans="1:15" x14ac:dyDescent="0.35">
      <c r="A108" s="5" t="str">
        <f t="shared" si="2"/>
        <v/>
      </c>
      <c r="B108" s="8"/>
      <c r="C108" s="51" t="str">
        <f>IF(LEN($B108)=0,"",VLOOKUP($B108,'Werte Anlage3'!$A$3:$E$88,2,FALSE))</f>
        <v/>
      </c>
      <c r="D108" s="51" t="str">
        <f>IF(LEN($B108)=0,"",VLOOKUP($B108,'Werte Anlage3'!$A$3:$E$88,5,FALSE))</f>
        <v/>
      </c>
      <c r="E108" s="69"/>
      <c r="F108" s="17"/>
      <c r="G108" s="70"/>
      <c r="H108" s="70"/>
      <c r="I108" s="8" t="str">
        <f>IF(A108="","",IF(Informationen!D$13="","Keine Rolle angegeben",Informationen!D$13))</f>
        <v/>
      </c>
      <c r="J108" s="52" t="str">
        <f>IF(I108="","",Informationen!C$12)</f>
        <v/>
      </c>
      <c r="K108" s="43" t="str">
        <f>IF($I108="","",Informationen!B$16)</f>
        <v/>
      </c>
      <c r="L108" s="43" t="str">
        <f>IF($I108="","",Informationen!D$15)</f>
        <v/>
      </c>
      <c r="M108" s="43" t="str">
        <f>IF($I108="","",Informationen!B$15)</f>
        <v/>
      </c>
      <c r="N108" s="43" t="str">
        <f>IF($I108="","",Informationen!B$17)</f>
        <v/>
      </c>
      <c r="O108" s="43" t="str">
        <f>IF($I108="","",Informationen!D$17)</f>
        <v/>
      </c>
    </row>
    <row r="109" spans="1:15" x14ac:dyDescent="0.35">
      <c r="A109" s="5" t="str">
        <f t="shared" si="2"/>
        <v/>
      </c>
      <c r="B109" s="8"/>
      <c r="C109" s="51" t="str">
        <f>IF(LEN($B109)=0,"",VLOOKUP($B109,'Werte Anlage3'!$A$3:$E$88,2,FALSE))</f>
        <v/>
      </c>
      <c r="D109" s="51" t="str">
        <f>IF(LEN($B109)=0,"",VLOOKUP($B109,'Werte Anlage3'!$A$3:$E$88,5,FALSE))</f>
        <v/>
      </c>
      <c r="E109" s="69"/>
      <c r="F109" s="17"/>
      <c r="G109" s="70"/>
      <c r="H109" s="70"/>
      <c r="I109" s="8" t="str">
        <f>IF(A109="","",IF(Informationen!D$13="","Keine Rolle angegeben",Informationen!D$13))</f>
        <v/>
      </c>
      <c r="J109" s="52" t="str">
        <f>IF(I109="","",Informationen!C$12)</f>
        <v/>
      </c>
      <c r="K109" s="43" t="str">
        <f>IF($I109="","",Informationen!B$16)</f>
        <v/>
      </c>
      <c r="L109" s="43" t="str">
        <f>IF($I109="","",Informationen!D$15)</f>
        <v/>
      </c>
      <c r="M109" s="43" t="str">
        <f>IF($I109="","",Informationen!B$15)</f>
        <v/>
      </c>
      <c r="N109" s="43" t="str">
        <f>IF($I109="","",Informationen!B$17)</f>
        <v/>
      </c>
      <c r="O109" s="43" t="str">
        <f>IF($I109="","",Informationen!D$17)</f>
        <v/>
      </c>
    </row>
    <row r="110" spans="1:15" x14ac:dyDescent="0.35">
      <c r="A110" s="5" t="str">
        <f t="shared" si="2"/>
        <v/>
      </c>
      <c r="B110" s="8"/>
      <c r="C110" s="51" t="str">
        <f>IF(LEN($B110)=0,"",VLOOKUP($B110,'Werte Anlage3'!$A$3:$E$88,2,FALSE))</f>
        <v/>
      </c>
      <c r="D110" s="51" t="str">
        <f>IF(LEN($B110)=0,"",VLOOKUP($B110,'Werte Anlage3'!$A$3:$E$88,5,FALSE))</f>
        <v/>
      </c>
      <c r="E110" s="69"/>
      <c r="F110" s="17"/>
      <c r="G110" s="70"/>
      <c r="H110" s="70"/>
      <c r="I110" s="8" t="str">
        <f>IF(A110="","",IF(Informationen!D$13="","Keine Rolle angegeben",Informationen!D$13))</f>
        <v/>
      </c>
      <c r="J110" s="52" t="str">
        <f>IF(I110="","",Informationen!C$12)</f>
        <v/>
      </c>
      <c r="K110" s="43" t="str">
        <f>IF($I110="","",Informationen!B$16)</f>
        <v/>
      </c>
      <c r="L110" s="43" t="str">
        <f>IF($I110="","",Informationen!D$15)</f>
        <v/>
      </c>
      <c r="M110" s="43" t="str">
        <f>IF($I110="","",Informationen!B$15)</f>
        <v/>
      </c>
      <c r="N110" s="43" t="str">
        <f>IF($I110="","",Informationen!B$17)</f>
        <v/>
      </c>
      <c r="O110" s="43" t="str">
        <f>IF($I110="","",Informationen!D$17)</f>
        <v/>
      </c>
    </row>
    <row r="111" spans="1:15" x14ac:dyDescent="0.35">
      <c r="A111" s="5" t="str">
        <f t="shared" si="2"/>
        <v/>
      </c>
      <c r="B111" s="8"/>
      <c r="C111" s="51" t="str">
        <f>IF(LEN($B111)=0,"",VLOOKUP($B111,'Werte Anlage3'!$A$3:$E$88,2,FALSE))</f>
        <v/>
      </c>
      <c r="D111" s="51" t="str">
        <f>IF(LEN($B111)=0,"",VLOOKUP($B111,'Werte Anlage3'!$A$3:$E$88,5,FALSE))</f>
        <v/>
      </c>
      <c r="E111" s="69"/>
      <c r="F111" s="17"/>
      <c r="G111" s="70"/>
      <c r="H111" s="70"/>
      <c r="I111" s="8" t="str">
        <f>IF(A111="","",IF(Informationen!D$13="","Keine Rolle angegeben",Informationen!D$13))</f>
        <v/>
      </c>
      <c r="J111" s="52" t="str">
        <f>IF(I111="","",Informationen!C$12)</f>
        <v/>
      </c>
      <c r="K111" s="43" t="str">
        <f>IF($I111="","",Informationen!B$16)</f>
        <v/>
      </c>
      <c r="L111" s="43" t="str">
        <f>IF($I111="","",Informationen!D$15)</f>
        <v/>
      </c>
      <c r="M111" s="43" t="str">
        <f>IF($I111="","",Informationen!B$15)</f>
        <v/>
      </c>
      <c r="N111" s="43" t="str">
        <f>IF($I111="","",Informationen!B$17)</f>
        <v/>
      </c>
      <c r="O111" s="43" t="str">
        <f>IF($I111="","",Informationen!D$17)</f>
        <v/>
      </c>
    </row>
    <row r="112" spans="1:15" x14ac:dyDescent="0.35">
      <c r="A112" s="5" t="str">
        <f t="shared" si="2"/>
        <v/>
      </c>
      <c r="B112" s="8"/>
      <c r="C112" s="51" t="str">
        <f>IF(LEN($B112)=0,"",VLOOKUP($B112,'Werte Anlage3'!$A$3:$E$88,2,FALSE))</f>
        <v/>
      </c>
      <c r="D112" s="51" t="str">
        <f>IF(LEN($B112)=0,"",VLOOKUP($B112,'Werte Anlage3'!$A$3:$E$88,5,FALSE))</f>
        <v/>
      </c>
      <c r="E112" s="69"/>
      <c r="F112" s="17"/>
      <c r="G112" s="70"/>
      <c r="H112" s="70"/>
      <c r="I112" s="8" t="str">
        <f>IF(A112="","",IF(Informationen!D$13="","Keine Rolle angegeben",Informationen!D$13))</f>
        <v/>
      </c>
      <c r="J112" s="52" t="str">
        <f>IF(I112="","",Informationen!C$12)</f>
        <v/>
      </c>
      <c r="K112" s="43" t="str">
        <f>IF($I112="","",Informationen!B$16)</f>
        <v/>
      </c>
      <c r="L112" s="43" t="str">
        <f>IF($I112="","",Informationen!D$15)</f>
        <v/>
      </c>
      <c r="M112" s="43" t="str">
        <f>IF($I112="","",Informationen!B$15)</f>
        <v/>
      </c>
      <c r="N112" s="43" t="str">
        <f>IF($I112="","",Informationen!B$17)</f>
        <v/>
      </c>
      <c r="O112" s="43" t="str">
        <f>IF($I112="","",Informationen!D$17)</f>
        <v/>
      </c>
    </row>
    <row r="113" spans="1:15" x14ac:dyDescent="0.35">
      <c r="A113" s="5" t="str">
        <f t="shared" si="2"/>
        <v/>
      </c>
      <c r="B113" s="8"/>
      <c r="C113" s="51" t="str">
        <f>IF(LEN($B113)=0,"",VLOOKUP($B113,'Werte Anlage3'!$A$3:$E$88,2,FALSE))</f>
        <v/>
      </c>
      <c r="D113" s="51" t="str">
        <f>IF(LEN($B113)=0,"",VLOOKUP($B113,'Werte Anlage3'!$A$3:$E$88,5,FALSE))</f>
        <v/>
      </c>
      <c r="E113" s="69"/>
      <c r="F113" s="17"/>
      <c r="G113" s="70"/>
      <c r="H113" s="70"/>
      <c r="I113" s="8" t="str">
        <f>IF(A113="","",IF(Informationen!D$13="","Keine Rolle angegeben",Informationen!D$13))</f>
        <v/>
      </c>
      <c r="J113" s="52" t="str">
        <f>IF(I113="","",Informationen!C$12)</f>
        <v/>
      </c>
      <c r="K113" s="43" t="str">
        <f>IF($I113="","",Informationen!B$16)</f>
        <v/>
      </c>
      <c r="L113" s="43" t="str">
        <f>IF($I113="","",Informationen!D$15)</f>
        <v/>
      </c>
      <c r="M113" s="43" t="str">
        <f>IF($I113="","",Informationen!B$15)</f>
        <v/>
      </c>
      <c r="N113" s="43" t="str">
        <f>IF($I113="","",Informationen!B$17)</f>
        <v/>
      </c>
      <c r="O113" s="43" t="str">
        <f>IF($I113="","",Informationen!D$17)</f>
        <v/>
      </c>
    </row>
    <row r="114" spans="1:15" x14ac:dyDescent="0.35">
      <c r="A114" s="5" t="str">
        <f t="shared" si="2"/>
        <v/>
      </c>
      <c r="B114" s="8"/>
      <c r="C114" s="51" t="str">
        <f>IF(LEN($B114)=0,"",VLOOKUP($B114,'Werte Anlage3'!$A$3:$E$88,2,FALSE))</f>
        <v/>
      </c>
      <c r="D114" s="51" t="str">
        <f>IF(LEN($B114)=0,"",VLOOKUP($B114,'Werte Anlage3'!$A$3:$E$88,5,FALSE))</f>
        <v/>
      </c>
      <c r="E114" s="69"/>
      <c r="F114" s="17"/>
      <c r="G114" s="70"/>
      <c r="H114" s="70"/>
      <c r="I114" s="8" t="str">
        <f>IF(A114="","",IF(Informationen!D$13="","Keine Rolle angegeben",Informationen!D$13))</f>
        <v/>
      </c>
      <c r="J114" s="52" t="str">
        <f>IF(I114="","",Informationen!C$12)</f>
        <v/>
      </c>
      <c r="K114" s="43" t="str">
        <f>IF($I114="","",Informationen!B$16)</f>
        <v/>
      </c>
      <c r="L114" s="43" t="str">
        <f>IF($I114="","",Informationen!D$15)</f>
        <v/>
      </c>
      <c r="M114" s="43" t="str">
        <f>IF($I114="","",Informationen!B$15)</f>
        <v/>
      </c>
      <c r="N114" s="43" t="str">
        <f>IF($I114="","",Informationen!B$17)</f>
        <v/>
      </c>
      <c r="O114" s="43" t="str">
        <f>IF($I114="","",Informationen!D$17)</f>
        <v/>
      </c>
    </row>
    <row r="115" spans="1:15" x14ac:dyDescent="0.35">
      <c r="A115" s="5" t="str">
        <f t="shared" si="2"/>
        <v/>
      </c>
      <c r="B115" s="8"/>
      <c r="C115" s="51" t="str">
        <f>IF(LEN($B115)=0,"",VLOOKUP($B115,'Werte Anlage3'!$A$3:$E$88,2,FALSE))</f>
        <v/>
      </c>
      <c r="D115" s="51" t="str">
        <f>IF(LEN($B115)=0,"",VLOOKUP($B115,'Werte Anlage3'!$A$3:$E$88,5,FALSE))</f>
        <v/>
      </c>
      <c r="E115" s="69"/>
      <c r="F115" s="17"/>
      <c r="G115" s="70"/>
      <c r="H115" s="70"/>
      <c r="I115" s="8" t="str">
        <f>IF(A115="","",IF(Informationen!D$13="","Keine Rolle angegeben",Informationen!D$13))</f>
        <v/>
      </c>
      <c r="J115" s="52" t="str">
        <f>IF(I115="","",Informationen!C$12)</f>
        <v/>
      </c>
      <c r="K115" s="43" t="str">
        <f>IF($I115="","",Informationen!B$16)</f>
        <v/>
      </c>
      <c r="L115" s="43" t="str">
        <f>IF($I115="","",Informationen!D$15)</f>
        <v/>
      </c>
      <c r="M115" s="43" t="str">
        <f>IF($I115="","",Informationen!B$15)</f>
        <v/>
      </c>
      <c r="N115" s="43" t="str">
        <f>IF($I115="","",Informationen!B$17)</f>
        <v/>
      </c>
      <c r="O115" s="43" t="str">
        <f>IF($I115="","",Informationen!D$17)</f>
        <v/>
      </c>
    </row>
    <row r="116" spans="1:15" x14ac:dyDescent="0.35">
      <c r="A116" s="5" t="str">
        <f t="shared" si="2"/>
        <v/>
      </c>
      <c r="B116" s="8"/>
      <c r="C116" s="51" t="str">
        <f>IF(LEN($B116)=0,"",VLOOKUP($B116,'Werte Anlage3'!$A$3:$E$88,2,FALSE))</f>
        <v/>
      </c>
      <c r="D116" s="51" t="str">
        <f>IF(LEN($B116)=0,"",VLOOKUP($B116,'Werte Anlage3'!$A$3:$E$88,5,FALSE))</f>
        <v/>
      </c>
      <c r="E116" s="69"/>
      <c r="F116" s="17"/>
      <c r="G116" s="70"/>
      <c r="H116" s="70"/>
      <c r="I116" s="8" t="str">
        <f>IF(A116="","",IF(Informationen!D$13="","Keine Rolle angegeben",Informationen!D$13))</f>
        <v/>
      </c>
      <c r="J116" s="52" t="str">
        <f>IF(I116="","",Informationen!C$12)</f>
        <v/>
      </c>
      <c r="K116" s="43" t="str">
        <f>IF($I116="","",Informationen!B$16)</f>
        <v/>
      </c>
      <c r="L116" s="43" t="str">
        <f>IF($I116="","",Informationen!D$15)</f>
        <v/>
      </c>
      <c r="M116" s="43" t="str">
        <f>IF($I116="","",Informationen!B$15)</f>
        <v/>
      </c>
      <c r="N116" s="43" t="str">
        <f>IF($I116="","",Informationen!B$17)</f>
        <v/>
      </c>
      <c r="O116" s="43" t="str">
        <f>IF($I116="","",Informationen!D$17)</f>
        <v/>
      </c>
    </row>
    <row r="117" spans="1:15" x14ac:dyDescent="0.35">
      <c r="A117" s="5" t="str">
        <f t="shared" si="2"/>
        <v/>
      </c>
      <c r="B117" s="8"/>
      <c r="C117" s="51" t="str">
        <f>IF(LEN($B117)=0,"",VLOOKUP($B117,'Werte Anlage3'!$A$3:$E$88,2,FALSE))</f>
        <v/>
      </c>
      <c r="D117" s="51" t="str">
        <f>IF(LEN($B117)=0,"",VLOOKUP($B117,'Werte Anlage3'!$A$3:$E$88,5,FALSE))</f>
        <v/>
      </c>
      <c r="E117" s="69"/>
      <c r="F117" s="17"/>
      <c r="G117" s="70"/>
      <c r="H117" s="70"/>
      <c r="I117" s="8" t="str">
        <f>IF(A117="","",IF(Informationen!D$13="","Keine Rolle angegeben",Informationen!D$13))</f>
        <v/>
      </c>
      <c r="J117" s="52" t="str">
        <f>IF(I117="","",Informationen!C$12)</f>
        <v/>
      </c>
      <c r="K117" s="43" t="str">
        <f>IF($I117="","",Informationen!B$16)</f>
        <v/>
      </c>
      <c r="L117" s="43" t="str">
        <f>IF($I117="","",Informationen!D$15)</f>
        <v/>
      </c>
      <c r="M117" s="43" t="str">
        <f>IF($I117="","",Informationen!B$15)</f>
        <v/>
      </c>
      <c r="N117" s="43" t="str">
        <f>IF($I117="","",Informationen!B$17)</f>
        <v/>
      </c>
      <c r="O117" s="43" t="str">
        <f>IF($I117="","",Informationen!D$17)</f>
        <v/>
      </c>
    </row>
    <row r="118" spans="1:15" x14ac:dyDescent="0.35">
      <c r="A118" s="5" t="str">
        <f t="shared" si="2"/>
        <v/>
      </c>
      <c r="B118" s="8"/>
      <c r="C118" s="51" t="str">
        <f>IF(LEN($B118)=0,"",VLOOKUP($B118,'Werte Anlage3'!$A$3:$E$88,2,FALSE))</f>
        <v/>
      </c>
      <c r="D118" s="51" t="str">
        <f>IF(LEN($B118)=0,"",VLOOKUP($B118,'Werte Anlage3'!$A$3:$E$88,5,FALSE))</f>
        <v/>
      </c>
      <c r="E118" s="69"/>
      <c r="F118" s="17"/>
      <c r="G118" s="70"/>
      <c r="H118" s="70"/>
      <c r="I118" s="8" t="str">
        <f>IF(A118="","",IF(Informationen!D$13="","Keine Rolle angegeben",Informationen!D$13))</f>
        <v/>
      </c>
      <c r="J118" s="52" t="str">
        <f>IF(I118="","",Informationen!C$12)</f>
        <v/>
      </c>
      <c r="K118" s="43" t="str">
        <f>IF($I118="","",Informationen!B$16)</f>
        <v/>
      </c>
      <c r="L118" s="43" t="str">
        <f>IF($I118="","",Informationen!D$15)</f>
        <v/>
      </c>
      <c r="M118" s="43" t="str">
        <f>IF($I118="","",Informationen!B$15)</f>
        <v/>
      </c>
      <c r="N118" s="43" t="str">
        <f>IF($I118="","",Informationen!B$17)</f>
        <v/>
      </c>
      <c r="O118" s="43" t="str">
        <f>IF($I118="","",Informationen!D$17)</f>
        <v/>
      </c>
    </row>
    <row r="119" spans="1:15" x14ac:dyDescent="0.35">
      <c r="A119" s="5" t="str">
        <f t="shared" si="2"/>
        <v/>
      </c>
      <c r="B119" s="8"/>
      <c r="C119" s="51" t="str">
        <f>IF(LEN($B119)=0,"",VLOOKUP($B119,'Werte Anlage3'!$A$3:$E$88,2,FALSE))</f>
        <v/>
      </c>
      <c r="D119" s="51" t="str">
        <f>IF(LEN($B119)=0,"",VLOOKUP($B119,'Werte Anlage3'!$A$3:$E$88,5,FALSE))</f>
        <v/>
      </c>
      <c r="E119" s="69"/>
      <c r="F119" s="17"/>
      <c r="G119" s="70"/>
      <c r="H119" s="70"/>
      <c r="I119" s="8" t="str">
        <f>IF(A119="","",IF(Informationen!D$13="","Keine Rolle angegeben",Informationen!D$13))</f>
        <v/>
      </c>
      <c r="J119" s="52" t="str">
        <f>IF(I119="","",Informationen!C$12)</f>
        <v/>
      </c>
      <c r="K119" s="43" t="str">
        <f>IF($I119="","",Informationen!B$16)</f>
        <v/>
      </c>
      <c r="L119" s="43" t="str">
        <f>IF($I119="","",Informationen!D$15)</f>
        <v/>
      </c>
      <c r="M119" s="43" t="str">
        <f>IF($I119="","",Informationen!B$15)</f>
        <v/>
      </c>
      <c r="N119" s="43" t="str">
        <f>IF($I119="","",Informationen!B$17)</f>
        <v/>
      </c>
      <c r="O119" s="43" t="str">
        <f>IF($I119="","",Informationen!D$17)</f>
        <v/>
      </c>
    </row>
    <row r="120" spans="1:15" x14ac:dyDescent="0.35">
      <c r="A120" s="5" t="str">
        <f t="shared" si="2"/>
        <v/>
      </c>
      <c r="B120" s="8"/>
      <c r="C120" s="51" t="str">
        <f>IF(LEN($B120)=0,"",VLOOKUP($B120,'Werte Anlage3'!$A$3:$E$88,2,FALSE))</f>
        <v/>
      </c>
      <c r="D120" s="51" t="str">
        <f>IF(LEN($B120)=0,"",VLOOKUP($B120,'Werte Anlage3'!$A$3:$E$88,5,FALSE))</f>
        <v/>
      </c>
      <c r="E120" s="69"/>
      <c r="F120" s="17"/>
      <c r="G120" s="70"/>
      <c r="H120" s="70"/>
      <c r="I120" s="8" t="str">
        <f>IF(A120="","",IF(Informationen!D$13="","Keine Rolle angegeben",Informationen!D$13))</f>
        <v/>
      </c>
      <c r="J120" s="52" t="str">
        <f>IF(I120="","",Informationen!C$12)</f>
        <v/>
      </c>
      <c r="K120" s="43" t="str">
        <f>IF($I120="","",Informationen!B$16)</f>
        <v/>
      </c>
      <c r="L120" s="43" t="str">
        <f>IF($I120="","",Informationen!D$15)</f>
        <v/>
      </c>
      <c r="M120" s="43" t="str">
        <f>IF($I120="","",Informationen!B$15)</f>
        <v/>
      </c>
      <c r="N120" s="43" t="str">
        <f>IF($I120="","",Informationen!B$17)</f>
        <v/>
      </c>
      <c r="O120" s="43" t="str">
        <f>IF($I120="","",Informationen!D$17)</f>
        <v/>
      </c>
    </row>
    <row r="121" spans="1:15" x14ac:dyDescent="0.35">
      <c r="A121" s="5" t="str">
        <f t="shared" si="2"/>
        <v/>
      </c>
      <c r="B121" s="8"/>
      <c r="C121" s="51" t="str">
        <f>IF(LEN($B121)=0,"",VLOOKUP($B121,'Werte Anlage3'!$A$3:$E$88,2,FALSE))</f>
        <v/>
      </c>
      <c r="D121" s="51" t="str">
        <f>IF(LEN($B121)=0,"",VLOOKUP($B121,'Werte Anlage3'!$A$3:$E$88,5,FALSE))</f>
        <v/>
      </c>
      <c r="E121" s="69"/>
      <c r="F121" s="17"/>
      <c r="G121" s="70"/>
      <c r="H121" s="70"/>
      <c r="I121" s="8" t="str">
        <f>IF(A121="","",IF(Informationen!D$13="","Keine Rolle angegeben",Informationen!D$13))</f>
        <v/>
      </c>
      <c r="J121" s="52" t="str">
        <f>IF(I121="","",Informationen!C$12)</f>
        <v/>
      </c>
      <c r="K121" s="43" t="str">
        <f>IF($I121="","",Informationen!B$16)</f>
        <v/>
      </c>
      <c r="L121" s="43" t="str">
        <f>IF($I121="","",Informationen!D$15)</f>
        <v/>
      </c>
      <c r="M121" s="43" t="str">
        <f>IF($I121="","",Informationen!B$15)</f>
        <v/>
      </c>
      <c r="N121" s="43" t="str">
        <f>IF($I121="","",Informationen!B$17)</f>
        <v/>
      </c>
      <c r="O121" s="43" t="str">
        <f>IF($I121="","",Informationen!D$17)</f>
        <v/>
      </c>
    </row>
    <row r="122" spans="1:15" x14ac:dyDescent="0.35">
      <c r="A122" s="5" t="str">
        <f t="shared" si="2"/>
        <v/>
      </c>
      <c r="B122" s="8"/>
      <c r="C122" s="51" t="str">
        <f>IF(LEN($B122)=0,"",VLOOKUP($B122,'Werte Anlage3'!$A$3:$E$88,2,FALSE))</f>
        <v/>
      </c>
      <c r="D122" s="51" t="str">
        <f>IF(LEN($B122)=0,"",VLOOKUP($B122,'Werte Anlage3'!$A$3:$E$88,5,FALSE))</f>
        <v/>
      </c>
      <c r="E122" s="69"/>
      <c r="F122" s="17"/>
      <c r="G122" s="70"/>
      <c r="H122" s="70"/>
      <c r="I122" s="8" t="str">
        <f>IF(A122="","",IF(Informationen!D$13="","Keine Rolle angegeben",Informationen!D$13))</f>
        <v/>
      </c>
      <c r="J122" s="52" t="str">
        <f>IF(I122="","",Informationen!C$12)</f>
        <v/>
      </c>
      <c r="K122" s="43" t="str">
        <f>IF($I122="","",Informationen!B$16)</f>
        <v/>
      </c>
      <c r="L122" s="43" t="str">
        <f>IF($I122="","",Informationen!D$15)</f>
        <v/>
      </c>
      <c r="M122" s="43" t="str">
        <f>IF($I122="","",Informationen!B$15)</f>
        <v/>
      </c>
      <c r="N122" s="43" t="str">
        <f>IF($I122="","",Informationen!B$17)</f>
        <v/>
      </c>
      <c r="O122" s="43" t="str">
        <f>IF($I122="","",Informationen!D$17)</f>
        <v/>
      </c>
    </row>
    <row r="123" spans="1:15" x14ac:dyDescent="0.35">
      <c r="A123" s="5" t="str">
        <f t="shared" si="2"/>
        <v/>
      </c>
      <c r="B123" s="8"/>
      <c r="C123" s="51" t="str">
        <f>IF(LEN($B123)=0,"",VLOOKUP($B123,'Werte Anlage3'!$A$3:$E$88,2,FALSE))</f>
        <v/>
      </c>
      <c r="D123" s="51" t="str">
        <f>IF(LEN($B123)=0,"",VLOOKUP($B123,'Werte Anlage3'!$A$3:$E$88,5,FALSE))</f>
        <v/>
      </c>
      <c r="E123" s="69"/>
      <c r="F123" s="17"/>
      <c r="G123" s="70"/>
      <c r="H123" s="70"/>
      <c r="I123" s="8" t="str">
        <f>IF(A123="","",IF(Informationen!D$13="","Keine Rolle angegeben",Informationen!D$13))</f>
        <v/>
      </c>
      <c r="J123" s="52" t="str">
        <f>IF(I123="","",Informationen!C$12)</f>
        <v/>
      </c>
      <c r="K123" s="43" t="str">
        <f>IF($I123="","",Informationen!B$16)</f>
        <v/>
      </c>
      <c r="L123" s="43" t="str">
        <f>IF($I123="","",Informationen!D$15)</f>
        <v/>
      </c>
      <c r="M123" s="43" t="str">
        <f>IF($I123="","",Informationen!B$15)</f>
        <v/>
      </c>
      <c r="N123" s="43" t="str">
        <f>IF($I123="","",Informationen!B$17)</f>
        <v/>
      </c>
      <c r="O123" s="43" t="str">
        <f>IF($I123="","",Informationen!D$17)</f>
        <v/>
      </c>
    </row>
    <row r="124" spans="1:15" x14ac:dyDescent="0.35">
      <c r="A124" s="5" t="str">
        <f t="shared" si="2"/>
        <v/>
      </c>
      <c r="B124" s="8"/>
      <c r="C124" s="51" t="str">
        <f>IF(LEN($B124)=0,"",VLOOKUP($B124,'Werte Anlage3'!$A$3:$E$88,2,FALSE))</f>
        <v/>
      </c>
      <c r="D124" s="51" t="str">
        <f>IF(LEN($B124)=0,"",VLOOKUP($B124,'Werte Anlage3'!$A$3:$E$88,5,FALSE))</f>
        <v/>
      </c>
      <c r="E124" s="69"/>
      <c r="F124" s="17"/>
      <c r="G124" s="70"/>
      <c r="H124" s="70"/>
      <c r="I124" s="8" t="str">
        <f>IF(A124="","",IF(Informationen!D$13="","Keine Rolle angegeben",Informationen!D$13))</f>
        <v/>
      </c>
      <c r="J124" s="52" t="str">
        <f>IF(I124="","",Informationen!C$12)</f>
        <v/>
      </c>
      <c r="K124" s="43" t="str">
        <f>IF($I124="","",Informationen!B$16)</f>
        <v/>
      </c>
      <c r="L124" s="43" t="str">
        <f>IF($I124="","",Informationen!D$15)</f>
        <v/>
      </c>
      <c r="M124" s="43" t="str">
        <f>IF($I124="","",Informationen!B$15)</f>
        <v/>
      </c>
      <c r="N124" s="43" t="str">
        <f>IF($I124="","",Informationen!B$17)</f>
        <v/>
      </c>
      <c r="O124" s="43" t="str">
        <f>IF($I124="","",Informationen!D$17)</f>
        <v/>
      </c>
    </row>
    <row r="125" spans="1:15" x14ac:dyDescent="0.35">
      <c r="A125" s="5" t="str">
        <f t="shared" si="2"/>
        <v/>
      </c>
      <c r="B125" s="8"/>
      <c r="C125" s="51" t="str">
        <f>IF(LEN($B125)=0,"",VLOOKUP($B125,'Werte Anlage3'!$A$3:$E$88,2,FALSE))</f>
        <v/>
      </c>
      <c r="D125" s="51" t="str">
        <f>IF(LEN($B125)=0,"",VLOOKUP($B125,'Werte Anlage3'!$A$3:$E$88,5,FALSE))</f>
        <v/>
      </c>
      <c r="E125" s="69"/>
      <c r="F125" s="17"/>
      <c r="G125" s="70"/>
      <c r="H125" s="70"/>
      <c r="I125" s="8" t="str">
        <f>IF(A125="","",IF(Informationen!D$13="","Keine Rolle angegeben",Informationen!D$13))</f>
        <v/>
      </c>
      <c r="J125" s="52" t="str">
        <f>IF(I125="","",Informationen!C$12)</f>
        <v/>
      </c>
      <c r="K125" s="43" t="str">
        <f>IF($I125="","",Informationen!B$16)</f>
        <v/>
      </c>
      <c r="L125" s="43" t="str">
        <f>IF($I125="","",Informationen!D$15)</f>
        <v/>
      </c>
      <c r="M125" s="43" t="str">
        <f>IF($I125="","",Informationen!B$15)</f>
        <v/>
      </c>
      <c r="N125" s="43" t="str">
        <f>IF($I125="","",Informationen!B$17)</f>
        <v/>
      </c>
      <c r="O125" s="43" t="str">
        <f>IF($I125="","",Informationen!D$17)</f>
        <v/>
      </c>
    </row>
    <row r="126" spans="1:15" x14ac:dyDescent="0.35">
      <c r="A126" s="5" t="str">
        <f t="shared" si="2"/>
        <v/>
      </c>
      <c r="B126" s="8"/>
      <c r="C126" s="51" t="str">
        <f>IF(LEN($B126)=0,"",VLOOKUP($B126,'Werte Anlage3'!$A$3:$E$88,2,FALSE))</f>
        <v/>
      </c>
      <c r="D126" s="51" t="str">
        <f>IF(LEN($B126)=0,"",VLOOKUP($B126,'Werte Anlage3'!$A$3:$E$88,5,FALSE))</f>
        <v/>
      </c>
      <c r="E126" s="69"/>
      <c r="F126" s="17"/>
      <c r="G126" s="70"/>
      <c r="H126" s="70"/>
      <c r="I126" s="8" t="str">
        <f>IF(A126="","",IF(Informationen!D$13="","Keine Rolle angegeben",Informationen!D$13))</f>
        <v/>
      </c>
      <c r="J126" s="52" t="str">
        <f>IF(I126="","",Informationen!C$12)</f>
        <v/>
      </c>
      <c r="K126" s="43" t="str">
        <f>IF($I126="","",Informationen!B$16)</f>
        <v/>
      </c>
      <c r="L126" s="43" t="str">
        <f>IF($I126="","",Informationen!D$15)</f>
        <v/>
      </c>
      <c r="M126" s="43" t="str">
        <f>IF($I126="","",Informationen!B$15)</f>
        <v/>
      </c>
      <c r="N126" s="43" t="str">
        <f>IF($I126="","",Informationen!B$17)</f>
        <v/>
      </c>
      <c r="O126" s="43" t="str">
        <f>IF($I126="","",Informationen!D$17)</f>
        <v/>
      </c>
    </row>
    <row r="127" spans="1:15" x14ac:dyDescent="0.35">
      <c r="A127" s="5" t="str">
        <f t="shared" si="2"/>
        <v/>
      </c>
      <c r="B127" s="8"/>
      <c r="C127" s="51" t="str">
        <f>IF(LEN($B127)=0,"",VLOOKUP($B127,'Werte Anlage3'!$A$3:$E$88,2,FALSE))</f>
        <v/>
      </c>
      <c r="D127" s="51" t="str">
        <f>IF(LEN($B127)=0,"",VLOOKUP($B127,'Werte Anlage3'!$A$3:$E$88,5,FALSE))</f>
        <v/>
      </c>
      <c r="E127" s="69"/>
      <c r="F127" s="17"/>
      <c r="G127" s="70"/>
      <c r="H127" s="70"/>
      <c r="I127" s="8" t="str">
        <f>IF(A127="","",IF(Informationen!D$13="","Keine Rolle angegeben",Informationen!D$13))</f>
        <v/>
      </c>
      <c r="J127" s="52" t="str">
        <f>IF(I127="","",Informationen!C$12)</f>
        <v/>
      </c>
      <c r="K127" s="43" t="str">
        <f>IF($I127="","",Informationen!B$16)</f>
        <v/>
      </c>
      <c r="L127" s="43" t="str">
        <f>IF($I127="","",Informationen!D$15)</f>
        <v/>
      </c>
      <c r="M127" s="43" t="str">
        <f>IF($I127="","",Informationen!B$15)</f>
        <v/>
      </c>
      <c r="N127" s="43" t="str">
        <f>IF($I127="","",Informationen!B$17)</f>
        <v/>
      </c>
      <c r="O127" s="43" t="str">
        <f>IF($I127="","",Informationen!D$17)</f>
        <v/>
      </c>
    </row>
    <row r="128" spans="1:15" x14ac:dyDescent="0.35">
      <c r="A128" s="5" t="str">
        <f t="shared" si="2"/>
        <v/>
      </c>
      <c r="B128" s="8"/>
      <c r="C128" s="51" t="str">
        <f>IF(LEN($B128)=0,"",VLOOKUP($B128,'Werte Anlage3'!$A$3:$E$88,2,FALSE))</f>
        <v/>
      </c>
      <c r="D128" s="51" t="str">
        <f>IF(LEN($B128)=0,"",VLOOKUP($B128,'Werte Anlage3'!$A$3:$E$88,5,FALSE))</f>
        <v/>
      </c>
      <c r="E128" s="69"/>
      <c r="F128" s="17"/>
      <c r="G128" s="70"/>
      <c r="H128" s="70"/>
      <c r="I128" s="8" t="str">
        <f>IF(A128="","",IF(Informationen!D$13="","Keine Rolle angegeben",Informationen!D$13))</f>
        <v/>
      </c>
      <c r="J128" s="52" t="str">
        <f>IF(I128="","",Informationen!C$12)</f>
        <v/>
      </c>
      <c r="K128" s="43" t="str">
        <f>IF($I128="","",Informationen!B$16)</f>
        <v/>
      </c>
      <c r="L128" s="43" t="str">
        <f>IF($I128="","",Informationen!D$15)</f>
        <v/>
      </c>
      <c r="M128" s="43" t="str">
        <f>IF($I128="","",Informationen!B$15)</f>
        <v/>
      </c>
      <c r="N128" s="43" t="str">
        <f>IF($I128="","",Informationen!B$17)</f>
        <v/>
      </c>
      <c r="O128" s="43" t="str">
        <f>IF($I128="","",Informationen!D$17)</f>
        <v/>
      </c>
    </row>
    <row r="129" spans="1:15" x14ac:dyDescent="0.35">
      <c r="A129" s="5" t="str">
        <f t="shared" si="2"/>
        <v/>
      </c>
      <c r="B129" s="8"/>
      <c r="C129" s="51" t="str">
        <f>IF(LEN($B129)=0,"",VLOOKUP($B129,'Werte Anlage3'!$A$3:$E$88,2,FALSE))</f>
        <v/>
      </c>
      <c r="D129" s="51" t="str">
        <f>IF(LEN($B129)=0,"",VLOOKUP($B129,'Werte Anlage3'!$A$3:$E$88,5,FALSE))</f>
        <v/>
      </c>
      <c r="E129" s="69"/>
      <c r="F129" s="17"/>
      <c r="G129" s="70"/>
      <c r="H129" s="70"/>
      <c r="I129" s="8" t="str">
        <f>IF(A129="","",IF(Informationen!D$13="","Keine Rolle angegeben",Informationen!D$13))</f>
        <v/>
      </c>
      <c r="J129" s="52" t="str">
        <f>IF(I129="","",Informationen!C$12)</f>
        <v/>
      </c>
      <c r="K129" s="43" t="str">
        <f>IF($I129="","",Informationen!B$16)</f>
        <v/>
      </c>
      <c r="L129" s="43" t="str">
        <f>IF($I129="","",Informationen!D$15)</f>
        <v/>
      </c>
      <c r="M129" s="43" t="str">
        <f>IF($I129="","",Informationen!B$15)</f>
        <v/>
      </c>
      <c r="N129" s="43" t="str">
        <f>IF($I129="","",Informationen!B$17)</f>
        <v/>
      </c>
      <c r="O129" s="43" t="str">
        <f>IF($I129="","",Informationen!D$17)</f>
        <v/>
      </c>
    </row>
    <row r="130" spans="1:15" x14ac:dyDescent="0.35">
      <c r="A130" s="5" t="str">
        <f t="shared" si="2"/>
        <v/>
      </c>
      <c r="B130" s="8"/>
      <c r="C130" s="51" t="str">
        <f>IF(LEN($B130)=0,"",VLOOKUP($B130,'Werte Anlage3'!$A$3:$E$88,2,FALSE))</f>
        <v/>
      </c>
      <c r="D130" s="51" t="str">
        <f>IF(LEN($B130)=0,"",VLOOKUP($B130,'Werte Anlage3'!$A$3:$E$88,5,FALSE))</f>
        <v/>
      </c>
      <c r="E130" s="69"/>
      <c r="F130" s="17"/>
      <c r="G130" s="70"/>
      <c r="H130" s="70"/>
      <c r="I130" s="8" t="str">
        <f>IF(A130="","",IF(Informationen!D$13="","Keine Rolle angegeben",Informationen!D$13))</f>
        <v/>
      </c>
      <c r="J130" s="52" t="str">
        <f>IF(I130="","",Informationen!C$12)</f>
        <v/>
      </c>
      <c r="K130" s="43" t="str">
        <f>IF($I130="","",Informationen!B$16)</f>
        <v/>
      </c>
      <c r="L130" s="43" t="str">
        <f>IF($I130="","",Informationen!D$15)</f>
        <v/>
      </c>
      <c r="M130" s="43" t="str">
        <f>IF($I130="","",Informationen!B$15)</f>
        <v/>
      </c>
      <c r="N130" s="43" t="str">
        <f>IF($I130="","",Informationen!B$17)</f>
        <v/>
      </c>
      <c r="O130" s="43" t="str">
        <f>IF($I130="","",Informationen!D$17)</f>
        <v/>
      </c>
    </row>
    <row r="131" spans="1:15" x14ac:dyDescent="0.35">
      <c r="A131" s="5" t="str">
        <f t="shared" si="2"/>
        <v/>
      </c>
      <c r="B131" s="8"/>
      <c r="C131" s="51" t="str">
        <f>IF(LEN($B131)=0,"",VLOOKUP($B131,'Werte Anlage3'!$A$3:$E$88,2,FALSE))</f>
        <v/>
      </c>
      <c r="D131" s="51" t="str">
        <f>IF(LEN($B131)=0,"",VLOOKUP($B131,'Werte Anlage3'!$A$3:$E$88,5,FALSE))</f>
        <v/>
      </c>
      <c r="E131" s="69"/>
      <c r="F131" s="17"/>
      <c r="G131" s="70"/>
      <c r="H131" s="70"/>
      <c r="I131" s="8" t="str">
        <f>IF(A131="","",IF(Informationen!D$13="","Keine Rolle angegeben",Informationen!D$13))</f>
        <v/>
      </c>
      <c r="J131" s="52" t="str">
        <f>IF(I131="","",Informationen!C$12)</f>
        <v/>
      </c>
      <c r="K131" s="43" t="str">
        <f>IF($I131="","",Informationen!B$16)</f>
        <v/>
      </c>
      <c r="L131" s="43" t="str">
        <f>IF($I131="","",Informationen!D$15)</f>
        <v/>
      </c>
      <c r="M131" s="43" t="str">
        <f>IF($I131="","",Informationen!B$15)</f>
        <v/>
      </c>
      <c r="N131" s="43" t="str">
        <f>IF($I131="","",Informationen!B$17)</f>
        <v/>
      </c>
      <c r="O131" s="43" t="str">
        <f>IF($I131="","",Informationen!D$17)</f>
        <v/>
      </c>
    </row>
    <row r="132" spans="1:15" x14ac:dyDescent="0.35">
      <c r="A132" s="5" t="str">
        <f t="shared" si="2"/>
        <v/>
      </c>
      <c r="B132" s="8"/>
      <c r="C132" s="51" t="str">
        <f>IF(LEN($B132)=0,"",VLOOKUP($B132,'Werte Anlage3'!$A$3:$E$88,2,FALSE))</f>
        <v/>
      </c>
      <c r="D132" s="51" t="str">
        <f>IF(LEN($B132)=0,"",VLOOKUP($B132,'Werte Anlage3'!$A$3:$E$88,5,FALSE))</f>
        <v/>
      </c>
      <c r="E132" s="69"/>
      <c r="F132" s="17"/>
      <c r="G132" s="70"/>
      <c r="H132" s="70"/>
      <c r="I132" s="8" t="str">
        <f>IF(A132="","",IF(Informationen!D$13="","Keine Rolle angegeben",Informationen!D$13))</f>
        <v/>
      </c>
      <c r="J132" s="52" t="str">
        <f>IF(I132="","",Informationen!C$12)</f>
        <v/>
      </c>
      <c r="K132" s="43" t="str">
        <f>IF($I132="","",Informationen!B$16)</f>
        <v/>
      </c>
      <c r="L132" s="43" t="str">
        <f>IF($I132="","",Informationen!D$15)</f>
        <v/>
      </c>
      <c r="M132" s="43" t="str">
        <f>IF($I132="","",Informationen!B$15)</f>
        <v/>
      </c>
      <c r="N132" s="43" t="str">
        <f>IF($I132="","",Informationen!B$17)</f>
        <v/>
      </c>
      <c r="O132" s="43" t="str">
        <f>IF($I132="","",Informationen!D$17)</f>
        <v/>
      </c>
    </row>
    <row r="133" spans="1:15" x14ac:dyDescent="0.35">
      <c r="A133" s="5" t="str">
        <f t="shared" si="2"/>
        <v/>
      </c>
      <c r="B133" s="8"/>
      <c r="C133" s="51" t="str">
        <f>IF(LEN($B133)=0,"",VLOOKUP($B133,'Werte Anlage3'!$A$3:$E$88,2,FALSE))</f>
        <v/>
      </c>
      <c r="D133" s="51" t="str">
        <f>IF(LEN($B133)=0,"",VLOOKUP($B133,'Werte Anlage3'!$A$3:$E$88,5,FALSE))</f>
        <v/>
      </c>
      <c r="E133" s="69"/>
      <c r="F133" s="17"/>
      <c r="G133" s="70"/>
      <c r="H133" s="70"/>
      <c r="I133" s="8" t="str">
        <f>IF(A133="","",IF(Informationen!D$13="","Keine Rolle angegeben",Informationen!D$13))</f>
        <v/>
      </c>
      <c r="J133" s="52" t="str">
        <f>IF(I133="","",Informationen!C$12)</f>
        <v/>
      </c>
      <c r="K133" s="43" t="str">
        <f>IF($I133="","",Informationen!B$16)</f>
        <v/>
      </c>
      <c r="L133" s="43" t="str">
        <f>IF($I133="","",Informationen!D$15)</f>
        <v/>
      </c>
      <c r="M133" s="43" t="str">
        <f>IF($I133="","",Informationen!B$15)</f>
        <v/>
      </c>
      <c r="N133" s="43" t="str">
        <f>IF($I133="","",Informationen!B$17)</f>
        <v/>
      </c>
      <c r="O133" s="43" t="str">
        <f>IF($I133="","",Informationen!D$17)</f>
        <v/>
      </c>
    </row>
    <row r="134" spans="1:15" x14ac:dyDescent="0.35">
      <c r="A134" s="5" t="str">
        <f t="shared" si="2"/>
        <v/>
      </c>
      <c r="B134" s="8"/>
      <c r="C134" s="51" t="str">
        <f>IF(LEN($B134)=0,"",VLOOKUP($B134,'Werte Anlage3'!$A$3:$E$88,2,FALSE))</f>
        <v/>
      </c>
      <c r="D134" s="51" t="str">
        <f>IF(LEN($B134)=0,"",VLOOKUP($B134,'Werte Anlage3'!$A$3:$E$88,5,FALSE))</f>
        <v/>
      </c>
      <c r="E134" s="69"/>
      <c r="F134" s="17"/>
      <c r="G134" s="70"/>
      <c r="H134" s="70"/>
      <c r="I134" s="8" t="str">
        <f>IF(A134="","",IF(Informationen!D$13="","Keine Rolle angegeben",Informationen!D$13))</f>
        <v/>
      </c>
      <c r="J134" s="52" t="str">
        <f>IF(I134="","",Informationen!C$12)</f>
        <v/>
      </c>
      <c r="K134" s="43" t="str">
        <f>IF($I134="","",Informationen!B$16)</f>
        <v/>
      </c>
      <c r="L134" s="43" t="str">
        <f>IF($I134="","",Informationen!D$15)</f>
        <v/>
      </c>
      <c r="M134" s="43" t="str">
        <f>IF($I134="","",Informationen!B$15)</f>
        <v/>
      </c>
      <c r="N134" s="43" t="str">
        <f>IF($I134="","",Informationen!B$17)</f>
        <v/>
      </c>
      <c r="O134" s="43" t="str">
        <f>IF($I134="","",Informationen!D$17)</f>
        <v/>
      </c>
    </row>
    <row r="135" spans="1:15" x14ac:dyDescent="0.35">
      <c r="A135" s="5" t="str">
        <f t="shared" si="2"/>
        <v/>
      </c>
      <c r="B135" s="8"/>
      <c r="C135" s="51" t="str">
        <f>IF(LEN($B135)=0,"",VLOOKUP($B135,'Werte Anlage3'!$A$3:$E$88,2,FALSE))</f>
        <v/>
      </c>
      <c r="D135" s="51" t="str">
        <f>IF(LEN($B135)=0,"",VLOOKUP($B135,'Werte Anlage3'!$A$3:$E$88,5,FALSE))</f>
        <v/>
      </c>
      <c r="E135" s="69"/>
      <c r="F135" s="17"/>
      <c r="G135" s="70"/>
      <c r="H135" s="70"/>
      <c r="I135" s="8" t="str">
        <f>IF(A135="","",IF(Informationen!D$13="","Keine Rolle angegeben",Informationen!D$13))</f>
        <v/>
      </c>
      <c r="J135" s="52" t="str">
        <f>IF(I135="","",Informationen!C$12)</f>
        <v/>
      </c>
      <c r="K135" s="43" t="str">
        <f>IF($I135="","",Informationen!B$16)</f>
        <v/>
      </c>
      <c r="L135" s="43" t="str">
        <f>IF($I135="","",Informationen!D$15)</f>
        <v/>
      </c>
      <c r="M135" s="43" t="str">
        <f>IF($I135="","",Informationen!B$15)</f>
        <v/>
      </c>
      <c r="N135" s="43" t="str">
        <f>IF($I135="","",Informationen!B$17)</f>
        <v/>
      </c>
      <c r="O135" s="43" t="str">
        <f>IF($I135="","",Informationen!D$17)</f>
        <v/>
      </c>
    </row>
    <row r="136" spans="1:15" x14ac:dyDescent="0.35">
      <c r="A136" s="5" t="str">
        <f t="shared" si="2"/>
        <v/>
      </c>
      <c r="B136" s="8"/>
      <c r="C136" s="51" t="str">
        <f>IF(LEN($B136)=0,"",VLOOKUP($B136,'Werte Anlage3'!$A$3:$E$88,2,FALSE))</f>
        <v/>
      </c>
      <c r="D136" s="51" t="str">
        <f>IF(LEN($B136)=0,"",VLOOKUP($B136,'Werte Anlage3'!$A$3:$E$88,5,FALSE))</f>
        <v/>
      </c>
      <c r="E136" s="69"/>
      <c r="F136" s="17"/>
      <c r="G136" s="70"/>
      <c r="H136" s="70"/>
      <c r="I136" s="8" t="str">
        <f>IF(A136="","",IF(Informationen!D$13="","Keine Rolle angegeben",Informationen!D$13))</f>
        <v/>
      </c>
      <c r="J136" s="52" t="str">
        <f>IF(I136="","",Informationen!C$12)</f>
        <v/>
      </c>
      <c r="K136" s="43" t="str">
        <f>IF($I136="","",Informationen!B$16)</f>
        <v/>
      </c>
      <c r="L136" s="43" t="str">
        <f>IF($I136="","",Informationen!D$15)</f>
        <v/>
      </c>
      <c r="M136" s="43" t="str">
        <f>IF($I136="","",Informationen!B$15)</f>
        <v/>
      </c>
      <c r="N136" s="43" t="str">
        <f>IF($I136="","",Informationen!B$17)</f>
        <v/>
      </c>
      <c r="O136" s="43" t="str">
        <f>IF($I136="","",Informationen!D$17)</f>
        <v/>
      </c>
    </row>
    <row r="137" spans="1:15" x14ac:dyDescent="0.35">
      <c r="A137" s="5" t="str">
        <f t="shared" si="2"/>
        <v/>
      </c>
      <c r="B137" s="8"/>
      <c r="C137" s="51" t="str">
        <f>IF(LEN($B137)=0,"",VLOOKUP($B137,'Werte Anlage3'!$A$3:$E$88,2,FALSE))</f>
        <v/>
      </c>
      <c r="D137" s="51" t="str">
        <f>IF(LEN($B137)=0,"",VLOOKUP($B137,'Werte Anlage3'!$A$3:$E$88,5,FALSE))</f>
        <v/>
      </c>
      <c r="E137" s="69"/>
      <c r="F137" s="17"/>
      <c r="G137" s="70"/>
      <c r="H137" s="70"/>
      <c r="I137" s="8" t="str">
        <f>IF(A137="","",IF(Informationen!D$13="","Keine Rolle angegeben",Informationen!D$13))</f>
        <v/>
      </c>
      <c r="J137" s="52" t="str">
        <f>IF(I137="","",Informationen!C$12)</f>
        <v/>
      </c>
      <c r="K137" s="43" t="str">
        <f>IF($I137="","",Informationen!B$16)</f>
        <v/>
      </c>
      <c r="L137" s="43" t="str">
        <f>IF($I137="","",Informationen!D$15)</f>
        <v/>
      </c>
      <c r="M137" s="43" t="str">
        <f>IF($I137="","",Informationen!B$15)</f>
        <v/>
      </c>
      <c r="N137" s="43" t="str">
        <f>IF($I137="","",Informationen!B$17)</f>
        <v/>
      </c>
      <c r="O137" s="43" t="str">
        <f>IF($I137="","",Informationen!D$17)</f>
        <v/>
      </c>
    </row>
    <row r="138" spans="1:15" x14ac:dyDescent="0.35">
      <c r="A138" s="5" t="str">
        <f t="shared" ref="A138:A201" si="3">IF(B138="","",A137+1)</f>
        <v/>
      </c>
      <c r="B138" s="8"/>
      <c r="C138" s="51" t="str">
        <f>IF(LEN($B138)=0,"",VLOOKUP($B138,'Werte Anlage3'!$A$3:$E$88,2,FALSE))</f>
        <v/>
      </c>
      <c r="D138" s="51" t="str">
        <f>IF(LEN($B138)=0,"",VLOOKUP($B138,'Werte Anlage3'!$A$3:$E$88,5,FALSE))</f>
        <v/>
      </c>
      <c r="E138" s="69"/>
      <c r="F138" s="17"/>
      <c r="G138" s="70"/>
      <c r="H138" s="70"/>
      <c r="I138" s="8" t="str">
        <f>IF(A138="","",IF(Informationen!D$13="","Keine Rolle angegeben",Informationen!D$13))</f>
        <v/>
      </c>
      <c r="J138" s="52" t="str">
        <f>IF(I138="","",Informationen!C$12)</f>
        <v/>
      </c>
      <c r="K138" s="43" t="str">
        <f>IF($I138="","",Informationen!B$16)</f>
        <v/>
      </c>
      <c r="L138" s="43" t="str">
        <f>IF($I138="","",Informationen!D$15)</f>
        <v/>
      </c>
      <c r="M138" s="43" t="str">
        <f>IF($I138="","",Informationen!B$15)</f>
        <v/>
      </c>
      <c r="N138" s="43" t="str">
        <f>IF($I138="","",Informationen!B$17)</f>
        <v/>
      </c>
      <c r="O138" s="43" t="str">
        <f>IF($I138="","",Informationen!D$17)</f>
        <v/>
      </c>
    </row>
    <row r="139" spans="1:15" x14ac:dyDescent="0.35">
      <c r="A139" s="5" t="str">
        <f t="shared" si="3"/>
        <v/>
      </c>
      <c r="B139" s="8"/>
      <c r="C139" s="51" t="str">
        <f>IF(LEN($B139)=0,"",VLOOKUP($B139,'Werte Anlage3'!$A$3:$E$88,2,FALSE))</f>
        <v/>
      </c>
      <c r="D139" s="51" t="str">
        <f>IF(LEN($B139)=0,"",VLOOKUP($B139,'Werte Anlage3'!$A$3:$E$88,5,FALSE))</f>
        <v/>
      </c>
      <c r="E139" s="69"/>
      <c r="F139" s="17"/>
      <c r="G139" s="70"/>
      <c r="H139" s="70"/>
      <c r="I139" s="8" t="str">
        <f>IF(A139="","",IF(Informationen!D$13="","Keine Rolle angegeben",Informationen!D$13))</f>
        <v/>
      </c>
      <c r="J139" s="52" t="str">
        <f>IF(I139="","",Informationen!C$12)</f>
        <v/>
      </c>
      <c r="K139" s="43" t="str">
        <f>IF($I139="","",Informationen!B$16)</f>
        <v/>
      </c>
      <c r="L139" s="43" t="str">
        <f>IF($I139="","",Informationen!D$15)</f>
        <v/>
      </c>
      <c r="M139" s="43" t="str">
        <f>IF($I139="","",Informationen!B$15)</f>
        <v/>
      </c>
      <c r="N139" s="43" t="str">
        <f>IF($I139="","",Informationen!B$17)</f>
        <v/>
      </c>
      <c r="O139" s="43" t="str">
        <f>IF($I139="","",Informationen!D$17)</f>
        <v/>
      </c>
    </row>
    <row r="140" spans="1:15" x14ac:dyDescent="0.35">
      <c r="A140" s="5" t="str">
        <f t="shared" si="3"/>
        <v/>
      </c>
      <c r="B140" s="8"/>
      <c r="C140" s="51" t="str">
        <f>IF(LEN($B140)=0,"",VLOOKUP($B140,'Werte Anlage3'!$A$3:$E$88,2,FALSE))</f>
        <v/>
      </c>
      <c r="D140" s="51" t="str">
        <f>IF(LEN($B140)=0,"",VLOOKUP($B140,'Werte Anlage3'!$A$3:$E$88,5,FALSE))</f>
        <v/>
      </c>
      <c r="E140" s="69"/>
      <c r="F140" s="17"/>
      <c r="G140" s="70"/>
      <c r="H140" s="70"/>
      <c r="I140" s="8" t="str">
        <f>IF(A140="","",IF(Informationen!D$13="","Keine Rolle angegeben",Informationen!D$13))</f>
        <v/>
      </c>
      <c r="J140" s="52" t="str">
        <f>IF(I140="","",Informationen!C$12)</f>
        <v/>
      </c>
      <c r="K140" s="43" t="str">
        <f>IF($I140="","",Informationen!B$16)</f>
        <v/>
      </c>
      <c r="L140" s="43" t="str">
        <f>IF($I140="","",Informationen!D$15)</f>
        <v/>
      </c>
      <c r="M140" s="43" t="str">
        <f>IF($I140="","",Informationen!B$15)</f>
        <v/>
      </c>
      <c r="N140" s="43" t="str">
        <f>IF($I140="","",Informationen!B$17)</f>
        <v/>
      </c>
      <c r="O140" s="43" t="str">
        <f>IF($I140="","",Informationen!D$17)</f>
        <v/>
      </c>
    </row>
    <row r="141" spans="1:15" x14ac:dyDescent="0.35">
      <c r="A141" s="5" t="str">
        <f t="shared" si="3"/>
        <v/>
      </c>
      <c r="B141" s="8"/>
      <c r="C141" s="51" t="str">
        <f>IF(LEN($B141)=0,"",VLOOKUP($B141,'Werte Anlage3'!$A$3:$E$88,2,FALSE))</f>
        <v/>
      </c>
      <c r="D141" s="51" t="str">
        <f>IF(LEN($B141)=0,"",VLOOKUP($B141,'Werte Anlage3'!$A$3:$E$88,5,FALSE))</f>
        <v/>
      </c>
      <c r="E141" s="69"/>
      <c r="F141" s="17"/>
      <c r="G141" s="70"/>
      <c r="H141" s="70"/>
      <c r="I141" s="8" t="str">
        <f>IF(A141="","",IF(Informationen!D$13="","Keine Rolle angegeben",Informationen!D$13))</f>
        <v/>
      </c>
      <c r="J141" s="52" t="str">
        <f>IF(I141="","",Informationen!C$12)</f>
        <v/>
      </c>
      <c r="K141" s="43" t="str">
        <f>IF($I141="","",Informationen!B$16)</f>
        <v/>
      </c>
      <c r="L141" s="43" t="str">
        <f>IF($I141="","",Informationen!D$15)</f>
        <v/>
      </c>
      <c r="M141" s="43" t="str">
        <f>IF($I141="","",Informationen!B$15)</f>
        <v/>
      </c>
      <c r="N141" s="43" t="str">
        <f>IF($I141="","",Informationen!B$17)</f>
        <v/>
      </c>
      <c r="O141" s="43" t="str">
        <f>IF($I141="","",Informationen!D$17)</f>
        <v/>
      </c>
    </row>
    <row r="142" spans="1:15" x14ac:dyDescent="0.35">
      <c r="A142" s="5" t="str">
        <f t="shared" si="3"/>
        <v/>
      </c>
      <c r="B142" s="8"/>
      <c r="C142" s="51" t="str">
        <f>IF(LEN($B142)=0,"",VLOOKUP($B142,'Werte Anlage3'!$A$3:$E$88,2,FALSE))</f>
        <v/>
      </c>
      <c r="D142" s="51" t="str">
        <f>IF(LEN($B142)=0,"",VLOOKUP($B142,'Werte Anlage3'!$A$3:$E$88,5,FALSE))</f>
        <v/>
      </c>
      <c r="E142" s="69"/>
      <c r="F142" s="17"/>
      <c r="G142" s="70"/>
      <c r="H142" s="70"/>
      <c r="I142" s="8" t="str">
        <f>IF(A142="","",IF(Informationen!D$13="","Keine Rolle angegeben",Informationen!D$13))</f>
        <v/>
      </c>
      <c r="J142" s="52" t="str">
        <f>IF(I142="","",Informationen!C$12)</f>
        <v/>
      </c>
      <c r="K142" s="43" t="str">
        <f>IF($I142="","",Informationen!B$16)</f>
        <v/>
      </c>
      <c r="L142" s="43" t="str">
        <f>IF($I142="","",Informationen!D$15)</f>
        <v/>
      </c>
      <c r="M142" s="43" t="str">
        <f>IF($I142="","",Informationen!B$15)</f>
        <v/>
      </c>
      <c r="N142" s="43" t="str">
        <f>IF($I142="","",Informationen!B$17)</f>
        <v/>
      </c>
      <c r="O142" s="43" t="str">
        <f>IF($I142="","",Informationen!D$17)</f>
        <v/>
      </c>
    </row>
    <row r="143" spans="1:15" x14ac:dyDescent="0.35">
      <c r="A143" s="5" t="str">
        <f t="shared" si="3"/>
        <v/>
      </c>
      <c r="B143" s="8"/>
      <c r="C143" s="51" t="str">
        <f>IF(LEN($B143)=0,"",VLOOKUP($B143,'Werte Anlage3'!$A$3:$E$88,2,FALSE))</f>
        <v/>
      </c>
      <c r="D143" s="51" t="str">
        <f>IF(LEN($B143)=0,"",VLOOKUP($B143,'Werte Anlage3'!$A$3:$E$88,5,FALSE))</f>
        <v/>
      </c>
      <c r="E143" s="69"/>
      <c r="F143" s="17"/>
      <c r="G143" s="70"/>
      <c r="H143" s="70"/>
      <c r="I143" s="8" t="str">
        <f>IF(A143="","",IF(Informationen!D$13="","Keine Rolle angegeben",Informationen!D$13))</f>
        <v/>
      </c>
      <c r="J143" s="52" t="str">
        <f>IF(I143="","",Informationen!C$12)</f>
        <v/>
      </c>
      <c r="K143" s="43" t="str">
        <f>IF($I143="","",Informationen!B$16)</f>
        <v/>
      </c>
      <c r="L143" s="43" t="str">
        <f>IF($I143="","",Informationen!D$15)</f>
        <v/>
      </c>
      <c r="M143" s="43" t="str">
        <f>IF($I143="","",Informationen!B$15)</f>
        <v/>
      </c>
      <c r="N143" s="43" t="str">
        <f>IF($I143="","",Informationen!B$17)</f>
        <v/>
      </c>
      <c r="O143" s="43" t="str">
        <f>IF($I143="","",Informationen!D$17)</f>
        <v/>
      </c>
    </row>
    <row r="144" spans="1:15" x14ac:dyDescent="0.35">
      <c r="A144" s="5" t="str">
        <f t="shared" si="3"/>
        <v/>
      </c>
      <c r="B144" s="8"/>
      <c r="C144" s="51" t="str">
        <f>IF(LEN($B144)=0,"",VLOOKUP($B144,'Werte Anlage3'!$A$3:$E$88,2,FALSE))</f>
        <v/>
      </c>
      <c r="D144" s="51" t="str">
        <f>IF(LEN($B144)=0,"",VLOOKUP($B144,'Werte Anlage3'!$A$3:$E$88,5,FALSE))</f>
        <v/>
      </c>
      <c r="E144" s="69"/>
      <c r="F144" s="17"/>
      <c r="G144" s="70"/>
      <c r="H144" s="70"/>
      <c r="I144" s="8" t="str">
        <f>IF(A144="","",IF(Informationen!D$13="","Keine Rolle angegeben",Informationen!D$13))</f>
        <v/>
      </c>
      <c r="J144" s="52" t="str">
        <f>IF(I144="","",Informationen!C$12)</f>
        <v/>
      </c>
      <c r="K144" s="43" t="str">
        <f>IF($I144="","",Informationen!B$16)</f>
        <v/>
      </c>
      <c r="L144" s="43" t="str">
        <f>IF($I144="","",Informationen!D$15)</f>
        <v/>
      </c>
      <c r="M144" s="43" t="str">
        <f>IF($I144="","",Informationen!B$15)</f>
        <v/>
      </c>
      <c r="N144" s="43" t="str">
        <f>IF($I144="","",Informationen!B$17)</f>
        <v/>
      </c>
      <c r="O144" s="43" t="str">
        <f>IF($I144="","",Informationen!D$17)</f>
        <v/>
      </c>
    </row>
    <row r="145" spans="1:15" x14ac:dyDescent="0.35">
      <c r="A145" s="5" t="str">
        <f t="shared" si="3"/>
        <v/>
      </c>
      <c r="B145" s="8"/>
      <c r="C145" s="51" t="str">
        <f>IF(LEN($B145)=0,"",VLOOKUP($B145,'Werte Anlage3'!$A$3:$E$88,2,FALSE))</f>
        <v/>
      </c>
      <c r="D145" s="51" t="str">
        <f>IF(LEN($B145)=0,"",VLOOKUP($B145,'Werte Anlage3'!$A$3:$E$88,5,FALSE))</f>
        <v/>
      </c>
      <c r="E145" s="69"/>
      <c r="F145" s="17"/>
      <c r="G145" s="70"/>
      <c r="H145" s="70"/>
      <c r="I145" s="8" t="str">
        <f>IF(A145="","",IF(Informationen!D$13="","Keine Rolle angegeben",Informationen!D$13))</f>
        <v/>
      </c>
      <c r="J145" s="52" t="str">
        <f>IF(I145="","",Informationen!C$12)</f>
        <v/>
      </c>
      <c r="K145" s="43" t="str">
        <f>IF($I145="","",Informationen!B$16)</f>
        <v/>
      </c>
      <c r="L145" s="43" t="str">
        <f>IF($I145="","",Informationen!D$15)</f>
        <v/>
      </c>
      <c r="M145" s="43" t="str">
        <f>IF($I145="","",Informationen!B$15)</f>
        <v/>
      </c>
      <c r="N145" s="43" t="str">
        <f>IF($I145="","",Informationen!B$17)</f>
        <v/>
      </c>
      <c r="O145" s="43" t="str">
        <f>IF($I145="","",Informationen!D$17)</f>
        <v/>
      </c>
    </row>
    <row r="146" spans="1:15" x14ac:dyDescent="0.35">
      <c r="A146" s="5" t="str">
        <f t="shared" si="3"/>
        <v/>
      </c>
      <c r="B146" s="8"/>
      <c r="C146" s="51" t="str">
        <f>IF(LEN($B146)=0,"",VLOOKUP($B146,'Werte Anlage3'!$A$3:$E$88,2,FALSE))</f>
        <v/>
      </c>
      <c r="D146" s="51" t="str">
        <f>IF(LEN($B146)=0,"",VLOOKUP($B146,'Werte Anlage3'!$A$3:$E$88,5,FALSE))</f>
        <v/>
      </c>
      <c r="E146" s="69"/>
      <c r="F146" s="17"/>
      <c r="G146" s="70"/>
      <c r="H146" s="70"/>
      <c r="I146" s="8" t="str">
        <f>IF(A146="","",IF(Informationen!D$13="","Keine Rolle angegeben",Informationen!D$13))</f>
        <v/>
      </c>
      <c r="J146" s="52" t="str">
        <f>IF(I146="","",Informationen!C$12)</f>
        <v/>
      </c>
      <c r="K146" s="43" t="str">
        <f>IF($I146="","",Informationen!B$16)</f>
        <v/>
      </c>
      <c r="L146" s="43" t="str">
        <f>IF($I146="","",Informationen!D$15)</f>
        <v/>
      </c>
      <c r="M146" s="43" t="str">
        <f>IF($I146="","",Informationen!B$15)</f>
        <v/>
      </c>
      <c r="N146" s="43" t="str">
        <f>IF($I146="","",Informationen!B$17)</f>
        <v/>
      </c>
      <c r="O146" s="43" t="str">
        <f>IF($I146="","",Informationen!D$17)</f>
        <v/>
      </c>
    </row>
    <row r="147" spans="1:15" x14ac:dyDescent="0.35">
      <c r="A147" s="5" t="str">
        <f t="shared" si="3"/>
        <v/>
      </c>
      <c r="B147" s="8"/>
      <c r="C147" s="51" t="str">
        <f>IF(LEN($B147)=0,"",VLOOKUP($B147,'Werte Anlage3'!$A$3:$E$88,2,FALSE))</f>
        <v/>
      </c>
      <c r="D147" s="51" t="str">
        <f>IF(LEN($B147)=0,"",VLOOKUP($B147,'Werte Anlage3'!$A$3:$E$88,5,FALSE))</f>
        <v/>
      </c>
      <c r="E147" s="69"/>
      <c r="F147" s="17"/>
      <c r="G147" s="70"/>
      <c r="H147" s="70"/>
      <c r="I147" s="8" t="str">
        <f>IF(A147="","",IF(Informationen!D$13="","Keine Rolle angegeben",Informationen!D$13))</f>
        <v/>
      </c>
      <c r="J147" s="52" t="str">
        <f>IF(I147="","",Informationen!C$12)</f>
        <v/>
      </c>
      <c r="K147" s="43" t="str">
        <f>IF($I147="","",Informationen!B$16)</f>
        <v/>
      </c>
      <c r="L147" s="43" t="str">
        <f>IF($I147="","",Informationen!D$15)</f>
        <v/>
      </c>
      <c r="M147" s="43" t="str">
        <f>IF($I147="","",Informationen!B$15)</f>
        <v/>
      </c>
      <c r="N147" s="43" t="str">
        <f>IF($I147="","",Informationen!B$17)</f>
        <v/>
      </c>
      <c r="O147" s="43" t="str">
        <f>IF($I147="","",Informationen!D$17)</f>
        <v/>
      </c>
    </row>
    <row r="148" spans="1:15" x14ac:dyDescent="0.35">
      <c r="A148" s="5" t="str">
        <f t="shared" si="3"/>
        <v/>
      </c>
      <c r="B148" s="8"/>
      <c r="C148" s="51" t="str">
        <f>IF(LEN($B148)=0,"",VLOOKUP($B148,'Werte Anlage3'!$A$3:$E$88,2,FALSE))</f>
        <v/>
      </c>
      <c r="D148" s="51" t="str">
        <f>IF(LEN($B148)=0,"",VLOOKUP($B148,'Werte Anlage3'!$A$3:$E$88,5,FALSE))</f>
        <v/>
      </c>
      <c r="E148" s="69"/>
      <c r="F148" s="17"/>
      <c r="G148" s="70"/>
      <c r="H148" s="70"/>
      <c r="I148" s="8" t="str">
        <f>IF(A148="","",IF(Informationen!D$13="","Keine Rolle angegeben",Informationen!D$13))</f>
        <v/>
      </c>
      <c r="J148" s="52" t="str">
        <f>IF(I148="","",Informationen!C$12)</f>
        <v/>
      </c>
      <c r="K148" s="43" t="str">
        <f>IF($I148="","",Informationen!B$16)</f>
        <v/>
      </c>
      <c r="L148" s="43" t="str">
        <f>IF($I148="","",Informationen!D$15)</f>
        <v/>
      </c>
      <c r="M148" s="43" t="str">
        <f>IF($I148="","",Informationen!B$15)</f>
        <v/>
      </c>
      <c r="N148" s="43" t="str">
        <f>IF($I148="","",Informationen!B$17)</f>
        <v/>
      </c>
      <c r="O148" s="43" t="str">
        <f>IF($I148="","",Informationen!D$17)</f>
        <v/>
      </c>
    </row>
    <row r="149" spans="1:15" x14ac:dyDescent="0.35">
      <c r="A149" s="5" t="str">
        <f t="shared" si="3"/>
        <v/>
      </c>
      <c r="B149" s="8"/>
      <c r="C149" s="51" t="str">
        <f>IF(LEN($B149)=0,"",VLOOKUP($B149,'Werte Anlage3'!$A$3:$E$88,2,FALSE))</f>
        <v/>
      </c>
      <c r="D149" s="51" t="str">
        <f>IF(LEN($B149)=0,"",VLOOKUP($B149,'Werte Anlage3'!$A$3:$E$88,5,FALSE))</f>
        <v/>
      </c>
      <c r="E149" s="69"/>
      <c r="F149" s="17"/>
      <c r="G149" s="70"/>
      <c r="H149" s="70"/>
      <c r="I149" s="8" t="str">
        <f>IF(A149="","",IF(Informationen!D$13="","Keine Rolle angegeben",Informationen!D$13))</f>
        <v/>
      </c>
      <c r="J149" s="52" t="str">
        <f>IF(I149="","",Informationen!C$12)</f>
        <v/>
      </c>
      <c r="K149" s="43" t="str">
        <f>IF($I149="","",Informationen!B$16)</f>
        <v/>
      </c>
      <c r="L149" s="43" t="str">
        <f>IF($I149="","",Informationen!D$15)</f>
        <v/>
      </c>
      <c r="M149" s="43" t="str">
        <f>IF($I149="","",Informationen!B$15)</f>
        <v/>
      </c>
      <c r="N149" s="43" t="str">
        <f>IF($I149="","",Informationen!B$17)</f>
        <v/>
      </c>
      <c r="O149" s="43" t="str">
        <f>IF($I149="","",Informationen!D$17)</f>
        <v/>
      </c>
    </row>
    <row r="150" spans="1:15" x14ac:dyDescent="0.35">
      <c r="A150" s="5" t="str">
        <f t="shared" si="3"/>
        <v/>
      </c>
      <c r="B150" s="8"/>
      <c r="C150" s="51" t="str">
        <f>IF(LEN($B150)=0,"",VLOOKUP($B150,'Werte Anlage3'!$A$3:$E$88,2,FALSE))</f>
        <v/>
      </c>
      <c r="D150" s="51" t="str">
        <f>IF(LEN($B150)=0,"",VLOOKUP($B150,'Werte Anlage3'!$A$3:$E$88,5,FALSE))</f>
        <v/>
      </c>
      <c r="E150" s="69"/>
      <c r="F150" s="17"/>
      <c r="G150" s="70"/>
      <c r="H150" s="70"/>
      <c r="I150" s="8" t="str">
        <f>IF(A150="","",IF(Informationen!D$13="","Keine Rolle angegeben",Informationen!D$13))</f>
        <v/>
      </c>
      <c r="J150" s="52" t="str">
        <f>IF(I150="","",Informationen!C$12)</f>
        <v/>
      </c>
      <c r="K150" s="43" t="str">
        <f>IF($I150="","",Informationen!B$16)</f>
        <v/>
      </c>
      <c r="L150" s="43" t="str">
        <f>IF($I150="","",Informationen!D$15)</f>
        <v/>
      </c>
      <c r="M150" s="43" t="str">
        <f>IF($I150="","",Informationen!B$15)</f>
        <v/>
      </c>
      <c r="N150" s="43" t="str">
        <f>IF($I150="","",Informationen!B$17)</f>
        <v/>
      </c>
      <c r="O150" s="43" t="str">
        <f>IF($I150="","",Informationen!D$17)</f>
        <v/>
      </c>
    </row>
    <row r="151" spans="1:15" x14ac:dyDescent="0.35">
      <c r="A151" s="5" t="str">
        <f t="shared" si="3"/>
        <v/>
      </c>
      <c r="B151" s="8"/>
      <c r="C151" s="51" t="str">
        <f>IF(LEN($B151)=0,"",VLOOKUP($B151,'Werte Anlage3'!$A$3:$E$88,2,FALSE))</f>
        <v/>
      </c>
      <c r="D151" s="51" t="str">
        <f>IF(LEN($B151)=0,"",VLOOKUP($B151,'Werte Anlage3'!$A$3:$E$88,5,FALSE))</f>
        <v/>
      </c>
      <c r="E151" s="69"/>
      <c r="F151" s="17"/>
      <c r="G151" s="70"/>
      <c r="H151" s="70"/>
      <c r="I151" s="8" t="str">
        <f>IF(A151="","",IF(Informationen!D$13="","Keine Rolle angegeben",Informationen!D$13))</f>
        <v/>
      </c>
      <c r="J151" s="52" t="str">
        <f>IF(I151="","",Informationen!C$12)</f>
        <v/>
      </c>
      <c r="K151" s="43" t="str">
        <f>IF($I151="","",Informationen!B$16)</f>
        <v/>
      </c>
      <c r="L151" s="43" t="str">
        <f>IF($I151="","",Informationen!D$15)</f>
        <v/>
      </c>
      <c r="M151" s="43" t="str">
        <f>IF($I151="","",Informationen!B$15)</f>
        <v/>
      </c>
      <c r="N151" s="43" t="str">
        <f>IF($I151="","",Informationen!B$17)</f>
        <v/>
      </c>
      <c r="O151" s="43" t="str">
        <f>IF($I151="","",Informationen!D$17)</f>
        <v/>
      </c>
    </row>
    <row r="152" spans="1:15" x14ac:dyDescent="0.35">
      <c r="A152" s="5" t="str">
        <f t="shared" si="3"/>
        <v/>
      </c>
      <c r="B152" s="8"/>
      <c r="C152" s="51" t="str">
        <f>IF(LEN($B152)=0,"",VLOOKUP($B152,'Werte Anlage3'!$A$3:$E$88,2,FALSE))</f>
        <v/>
      </c>
      <c r="D152" s="51" t="str">
        <f>IF(LEN($B152)=0,"",VLOOKUP($B152,'Werte Anlage3'!$A$3:$E$88,5,FALSE))</f>
        <v/>
      </c>
      <c r="E152" s="69"/>
      <c r="F152" s="17"/>
      <c r="G152" s="70"/>
      <c r="H152" s="70"/>
      <c r="I152" s="8" t="str">
        <f>IF(A152="","",IF(Informationen!D$13="","Keine Rolle angegeben",Informationen!D$13))</f>
        <v/>
      </c>
      <c r="J152" s="52" t="str">
        <f>IF(I152="","",Informationen!C$12)</f>
        <v/>
      </c>
      <c r="K152" s="43" t="str">
        <f>IF($I152="","",Informationen!B$16)</f>
        <v/>
      </c>
      <c r="L152" s="43" t="str">
        <f>IF($I152="","",Informationen!D$15)</f>
        <v/>
      </c>
      <c r="M152" s="43" t="str">
        <f>IF($I152="","",Informationen!B$15)</f>
        <v/>
      </c>
      <c r="N152" s="43" t="str">
        <f>IF($I152="","",Informationen!B$17)</f>
        <v/>
      </c>
      <c r="O152" s="43" t="str">
        <f>IF($I152="","",Informationen!D$17)</f>
        <v/>
      </c>
    </row>
    <row r="153" spans="1:15" x14ac:dyDescent="0.35">
      <c r="A153" s="5" t="str">
        <f t="shared" si="3"/>
        <v/>
      </c>
      <c r="B153" s="8"/>
      <c r="C153" s="51" t="str">
        <f>IF(LEN($B153)=0,"",VLOOKUP($B153,'Werte Anlage3'!$A$3:$E$88,2,FALSE))</f>
        <v/>
      </c>
      <c r="D153" s="51" t="str">
        <f>IF(LEN($B153)=0,"",VLOOKUP($B153,'Werte Anlage3'!$A$3:$E$88,5,FALSE))</f>
        <v/>
      </c>
      <c r="E153" s="69"/>
      <c r="F153" s="17"/>
      <c r="G153" s="70"/>
      <c r="H153" s="70"/>
      <c r="I153" s="8" t="str">
        <f>IF(A153="","",IF(Informationen!D$13="","Keine Rolle angegeben",Informationen!D$13))</f>
        <v/>
      </c>
      <c r="J153" s="52" t="str">
        <f>IF(I153="","",Informationen!C$12)</f>
        <v/>
      </c>
      <c r="K153" s="43" t="str">
        <f>IF($I153="","",Informationen!B$16)</f>
        <v/>
      </c>
      <c r="L153" s="43" t="str">
        <f>IF($I153="","",Informationen!D$15)</f>
        <v/>
      </c>
      <c r="M153" s="43" t="str">
        <f>IF($I153="","",Informationen!B$15)</f>
        <v/>
      </c>
      <c r="N153" s="43" t="str">
        <f>IF($I153="","",Informationen!B$17)</f>
        <v/>
      </c>
      <c r="O153" s="43" t="str">
        <f>IF($I153="","",Informationen!D$17)</f>
        <v/>
      </c>
    </row>
    <row r="154" spans="1:15" x14ac:dyDescent="0.35">
      <c r="A154" s="5" t="str">
        <f t="shared" si="3"/>
        <v/>
      </c>
      <c r="B154" s="8"/>
      <c r="C154" s="51" t="str">
        <f>IF(LEN($B154)=0,"",VLOOKUP($B154,'Werte Anlage3'!$A$3:$E$88,2,FALSE))</f>
        <v/>
      </c>
      <c r="D154" s="51" t="str">
        <f>IF(LEN($B154)=0,"",VLOOKUP($B154,'Werte Anlage3'!$A$3:$E$88,5,FALSE))</f>
        <v/>
      </c>
      <c r="E154" s="69"/>
      <c r="F154" s="17"/>
      <c r="G154" s="70"/>
      <c r="H154" s="70"/>
      <c r="I154" s="8" t="str">
        <f>IF(A154="","",IF(Informationen!D$13="","Keine Rolle angegeben",Informationen!D$13))</f>
        <v/>
      </c>
      <c r="J154" s="52" t="str">
        <f>IF(I154="","",Informationen!C$12)</f>
        <v/>
      </c>
      <c r="K154" s="43" t="str">
        <f>IF($I154="","",Informationen!B$16)</f>
        <v/>
      </c>
      <c r="L154" s="43" t="str">
        <f>IF($I154="","",Informationen!D$15)</f>
        <v/>
      </c>
      <c r="M154" s="43" t="str">
        <f>IF($I154="","",Informationen!B$15)</f>
        <v/>
      </c>
      <c r="N154" s="43" t="str">
        <f>IF($I154="","",Informationen!B$17)</f>
        <v/>
      </c>
      <c r="O154" s="43" t="str">
        <f>IF($I154="","",Informationen!D$17)</f>
        <v/>
      </c>
    </row>
    <row r="155" spans="1:15" x14ac:dyDescent="0.35">
      <c r="A155" s="5" t="str">
        <f t="shared" si="3"/>
        <v/>
      </c>
      <c r="B155" s="8"/>
      <c r="C155" s="51" t="str">
        <f>IF(LEN($B155)=0,"",VLOOKUP($B155,'Werte Anlage3'!$A$3:$E$88,2,FALSE))</f>
        <v/>
      </c>
      <c r="D155" s="51" t="str">
        <f>IF(LEN($B155)=0,"",VLOOKUP($B155,'Werte Anlage3'!$A$3:$E$88,5,FALSE))</f>
        <v/>
      </c>
      <c r="E155" s="69"/>
      <c r="F155" s="17"/>
      <c r="G155" s="70"/>
      <c r="H155" s="70"/>
      <c r="I155" s="8" t="str">
        <f>IF(A155="","",IF(Informationen!D$13="","Keine Rolle angegeben",Informationen!D$13))</f>
        <v/>
      </c>
      <c r="J155" s="52" t="str">
        <f>IF(I155="","",Informationen!C$12)</f>
        <v/>
      </c>
      <c r="K155" s="43" t="str">
        <f>IF($I155="","",Informationen!B$16)</f>
        <v/>
      </c>
      <c r="L155" s="43" t="str">
        <f>IF($I155="","",Informationen!D$15)</f>
        <v/>
      </c>
      <c r="M155" s="43" t="str">
        <f>IF($I155="","",Informationen!B$15)</f>
        <v/>
      </c>
      <c r="N155" s="43" t="str">
        <f>IF($I155="","",Informationen!B$17)</f>
        <v/>
      </c>
      <c r="O155" s="43" t="str">
        <f>IF($I155="","",Informationen!D$17)</f>
        <v/>
      </c>
    </row>
    <row r="156" spans="1:15" x14ac:dyDescent="0.35">
      <c r="A156" s="5" t="str">
        <f t="shared" si="3"/>
        <v/>
      </c>
      <c r="B156" s="8"/>
      <c r="C156" s="51" t="str">
        <f>IF(LEN($B156)=0,"",VLOOKUP($B156,'Werte Anlage3'!$A$3:$E$88,2,FALSE))</f>
        <v/>
      </c>
      <c r="D156" s="51" t="str">
        <f>IF(LEN($B156)=0,"",VLOOKUP($B156,'Werte Anlage3'!$A$3:$E$88,5,FALSE))</f>
        <v/>
      </c>
      <c r="E156" s="69"/>
      <c r="F156" s="17"/>
      <c r="G156" s="70"/>
      <c r="H156" s="70"/>
      <c r="I156" s="8" t="str">
        <f>IF(A156="","",IF(Informationen!D$13="","Keine Rolle angegeben",Informationen!D$13))</f>
        <v/>
      </c>
      <c r="J156" s="52" t="str">
        <f>IF(I156="","",Informationen!C$12)</f>
        <v/>
      </c>
      <c r="K156" s="43" t="str">
        <f>IF($I156="","",Informationen!B$16)</f>
        <v/>
      </c>
      <c r="L156" s="43" t="str">
        <f>IF($I156="","",Informationen!D$15)</f>
        <v/>
      </c>
      <c r="M156" s="43" t="str">
        <f>IF($I156="","",Informationen!B$15)</f>
        <v/>
      </c>
      <c r="N156" s="43" t="str">
        <f>IF($I156="","",Informationen!B$17)</f>
        <v/>
      </c>
      <c r="O156" s="43" t="str">
        <f>IF($I156="","",Informationen!D$17)</f>
        <v/>
      </c>
    </row>
    <row r="157" spans="1:15" x14ac:dyDescent="0.35">
      <c r="A157" s="5" t="str">
        <f t="shared" si="3"/>
        <v/>
      </c>
      <c r="B157" s="8"/>
      <c r="C157" s="51" t="str">
        <f>IF(LEN($B157)=0,"",VLOOKUP($B157,'Werte Anlage3'!$A$3:$E$88,2,FALSE))</f>
        <v/>
      </c>
      <c r="D157" s="51" t="str">
        <f>IF(LEN($B157)=0,"",VLOOKUP($B157,'Werte Anlage3'!$A$3:$E$88,5,FALSE))</f>
        <v/>
      </c>
      <c r="E157" s="69"/>
      <c r="F157" s="17"/>
      <c r="G157" s="70"/>
      <c r="H157" s="70"/>
      <c r="I157" s="8" t="str">
        <f>IF(A157="","",IF(Informationen!D$13="","Keine Rolle angegeben",Informationen!D$13))</f>
        <v/>
      </c>
      <c r="J157" s="52" t="str">
        <f>IF(I157="","",Informationen!C$12)</f>
        <v/>
      </c>
      <c r="K157" s="43" t="str">
        <f>IF($I157="","",Informationen!B$16)</f>
        <v/>
      </c>
      <c r="L157" s="43" t="str">
        <f>IF($I157="","",Informationen!D$15)</f>
        <v/>
      </c>
      <c r="M157" s="43" t="str">
        <f>IF($I157="","",Informationen!B$15)</f>
        <v/>
      </c>
      <c r="N157" s="43" t="str">
        <f>IF($I157="","",Informationen!B$17)</f>
        <v/>
      </c>
      <c r="O157" s="43" t="str">
        <f>IF($I157="","",Informationen!D$17)</f>
        <v/>
      </c>
    </row>
    <row r="158" spans="1:15" x14ac:dyDescent="0.35">
      <c r="A158" s="5" t="str">
        <f t="shared" si="3"/>
        <v/>
      </c>
      <c r="B158" s="8"/>
      <c r="C158" s="51" t="str">
        <f>IF(LEN($B158)=0,"",VLOOKUP($B158,'Werte Anlage3'!$A$3:$E$88,2,FALSE))</f>
        <v/>
      </c>
      <c r="D158" s="51" t="str">
        <f>IF(LEN($B158)=0,"",VLOOKUP($B158,'Werte Anlage3'!$A$3:$E$88,5,FALSE))</f>
        <v/>
      </c>
      <c r="E158" s="69"/>
      <c r="F158" s="17"/>
      <c r="G158" s="70"/>
      <c r="H158" s="70"/>
      <c r="I158" s="8" t="str">
        <f>IF(A158="","",IF(Informationen!D$13="","Keine Rolle angegeben",Informationen!D$13))</f>
        <v/>
      </c>
      <c r="J158" s="52" t="str">
        <f>IF(I158="","",Informationen!C$12)</f>
        <v/>
      </c>
      <c r="K158" s="43" t="str">
        <f>IF($I158="","",Informationen!B$16)</f>
        <v/>
      </c>
      <c r="L158" s="43" t="str">
        <f>IF($I158="","",Informationen!D$15)</f>
        <v/>
      </c>
      <c r="M158" s="43" t="str">
        <f>IF($I158="","",Informationen!B$15)</f>
        <v/>
      </c>
      <c r="N158" s="43" t="str">
        <f>IF($I158="","",Informationen!B$17)</f>
        <v/>
      </c>
      <c r="O158" s="43" t="str">
        <f>IF($I158="","",Informationen!D$17)</f>
        <v/>
      </c>
    </row>
    <row r="159" spans="1:15" x14ac:dyDescent="0.35">
      <c r="A159" s="5" t="str">
        <f t="shared" si="3"/>
        <v/>
      </c>
      <c r="B159" s="8"/>
      <c r="C159" s="51" t="str">
        <f>IF(LEN($B159)=0,"",VLOOKUP($B159,'Werte Anlage3'!$A$3:$E$88,2,FALSE))</f>
        <v/>
      </c>
      <c r="D159" s="51" t="str">
        <f>IF(LEN($B159)=0,"",VLOOKUP($B159,'Werte Anlage3'!$A$3:$E$88,5,FALSE))</f>
        <v/>
      </c>
      <c r="E159" s="69"/>
      <c r="F159" s="17"/>
      <c r="G159" s="70"/>
      <c r="H159" s="70"/>
      <c r="I159" s="8" t="str">
        <f>IF(A159="","",IF(Informationen!D$13="","Keine Rolle angegeben",Informationen!D$13))</f>
        <v/>
      </c>
      <c r="J159" s="52" t="str">
        <f>IF(I159="","",Informationen!C$12)</f>
        <v/>
      </c>
      <c r="K159" s="43" t="str">
        <f>IF($I159="","",Informationen!B$16)</f>
        <v/>
      </c>
      <c r="L159" s="43" t="str">
        <f>IF($I159="","",Informationen!D$15)</f>
        <v/>
      </c>
      <c r="M159" s="43" t="str">
        <f>IF($I159="","",Informationen!B$15)</f>
        <v/>
      </c>
      <c r="N159" s="43" t="str">
        <f>IF($I159="","",Informationen!B$17)</f>
        <v/>
      </c>
      <c r="O159" s="43" t="str">
        <f>IF($I159="","",Informationen!D$17)</f>
        <v/>
      </c>
    </row>
    <row r="160" spans="1:15" x14ac:dyDescent="0.35">
      <c r="A160" s="5" t="str">
        <f t="shared" si="3"/>
        <v/>
      </c>
      <c r="B160" s="8"/>
      <c r="C160" s="51" t="str">
        <f>IF(LEN($B160)=0,"",VLOOKUP($B160,'Werte Anlage3'!$A$3:$E$88,2,FALSE))</f>
        <v/>
      </c>
      <c r="D160" s="51" t="str">
        <f>IF(LEN($B160)=0,"",VLOOKUP($B160,'Werte Anlage3'!$A$3:$E$88,5,FALSE))</f>
        <v/>
      </c>
      <c r="E160" s="69"/>
      <c r="F160" s="17"/>
      <c r="G160" s="70"/>
      <c r="H160" s="70"/>
      <c r="I160" s="8" t="str">
        <f>IF(A160="","",IF(Informationen!D$13="","Keine Rolle angegeben",Informationen!D$13))</f>
        <v/>
      </c>
      <c r="J160" s="52" t="str">
        <f>IF(I160="","",Informationen!C$12)</f>
        <v/>
      </c>
      <c r="K160" s="43" t="str">
        <f>IF($I160="","",Informationen!B$16)</f>
        <v/>
      </c>
      <c r="L160" s="43" t="str">
        <f>IF($I160="","",Informationen!D$15)</f>
        <v/>
      </c>
      <c r="M160" s="43" t="str">
        <f>IF($I160="","",Informationen!B$15)</f>
        <v/>
      </c>
      <c r="N160" s="43" t="str">
        <f>IF($I160="","",Informationen!B$17)</f>
        <v/>
      </c>
      <c r="O160" s="43" t="str">
        <f>IF($I160="","",Informationen!D$17)</f>
        <v/>
      </c>
    </row>
    <row r="161" spans="1:15" x14ac:dyDescent="0.35">
      <c r="A161" s="5" t="str">
        <f t="shared" si="3"/>
        <v/>
      </c>
      <c r="B161" s="8"/>
      <c r="C161" s="51" t="str">
        <f>IF(LEN($B161)=0,"",VLOOKUP($B161,'Werte Anlage3'!$A$3:$E$88,2,FALSE))</f>
        <v/>
      </c>
      <c r="D161" s="51" t="str">
        <f>IF(LEN($B161)=0,"",VLOOKUP($B161,'Werte Anlage3'!$A$3:$E$88,5,FALSE))</f>
        <v/>
      </c>
      <c r="E161" s="69"/>
      <c r="F161" s="17"/>
      <c r="G161" s="70"/>
      <c r="H161" s="70"/>
      <c r="I161" s="8" t="str">
        <f>IF(A161="","",IF(Informationen!D$13="","Keine Rolle angegeben",Informationen!D$13))</f>
        <v/>
      </c>
      <c r="J161" s="52" t="str">
        <f>IF(I161="","",Informationen!C$12)</f>
        <v/>
      </c>
      <c r="K161" s="43" t="str">
        <f>IF($I161="","",Informationen!B$16)</f>
        <v/>
      </c>
      <c r="L161" s="43" t="str">
        <f>IF($I161="","",Informationen!D$15)</f>
        <v/>
      </c>
      <c r="M161" s="43" t="str">
        <f>IF($I161="","",Informationen!B$15)</f>
        <v/>
      </c>
      <c r="N161" s="43" t="str">
        <f>IF($I161="","",Informationen!B$17)</f>
        <v/>
      </c>
      <c r="O161" s="43" t="str">
        <f>IF($I161="","",Informationen!D$17)</f>
        <v/>
      </c>
    </row>
    <row r="162" spans="1:15" x14ac:dyDescent="0.35">
      <c r="A162" s="5" t="str">
        <f t="shared" si="3"/>
        <v/>
      </c>
      <c r="B162" s="8"/>
      <c r="C162" s="51" t="str">
        <f>IF(LEN($B162)=0,"",VLOOKUP($B162,'Werte Anlage3'!$A$3:$E$88,2,FALSE))</f>
        <v/>
      </c>
      <c r="D162" s="51" t="str">
        <f>IF(LEN($B162)=0,"",VLOOKUP($B162,'Werte Anlage3'!$A$3:$E$88,5,FALSE))</f>
        <v/>
      </c>
      <c r="E162" s="69"/>
      <c r="F162" s="17"/>
      <c r="G162" s="70"/>
      <c r="H162" s="70"/>
      <c r="I162" s="8" t="str">
        <f>IF(A162="","",IF(Informationen!D$13="","Keine Rolle angegeben",Informationen!D$13))</f>
        <v/>
      </c>
      <c r="J162" s="52" t="str">
        <f>IF(I162="","",Informationen!C$12)</f>
        <v/>
      </c>
      <c r="K162" s="43" t="str">
        <f>IF($I162="","",Informationen!B$16)</f>
        <v/>
      </c>
      <c r="L162" s="43" t="str">
        <f>IF($I162="","",Informationen!D$15)</f>
        <v/>
      </c>
      <c r="M162" s="43" t="str">
        <f>IF($I162="","",Informationen!B$15)</f>
        <v/>
      </c>
      <c r="N162" s="43" t="str">
        <f>IF($I162="","",Informationen!B$17)</f>
        <v/>
      </c>
      <c r="O162" s="43" t="str">
        <f>IF($I162="","",Informationen!D$17)</f>
        <v/>
      </c>
    </row>
    <row r="163" spans="1:15" x14ac:dyDescent="0.35">
      <c r="A163" s="5" t="str">
        <f t="shared" si="3"/>
        <v/>
      </c>
      <c r="B163" s="8"/>
      <c r="C163" s="51" t="str">
        <f>IF(LEN($B163)=0,"",VLOOKUP($B163,'Werte Anlage3'!$A$3:$E$88,2,FALSE))</f>
        <v/>
      </c>
      <c r="D163" s="51" t="str">
        <f>IF(LEN($B163)=0,"",VLOOKUP($B163,'Werte Anlage3'!$A$3:$E$88,5,FALSE))</f>
        <v/>
      </c>
      <c r="E163" s="69"/>
      <c r="F163" s="17"/>
      <c r="G163" s="70"/>
      <c r="H163" s="70"/>
      <c r="I163" s="8" t="str">
        <f>IF(A163="","",IF(Informationen!D$13="","Keine Rolle angegeben",Informationen!D$13))</f>
        <v/>
      </c>
      <c r="J163" s="52" t="str">
        <f>IF(I163="","",Informationen!C$12)</f>
        <v/>
      </c>
      <c r="K163" s="43" t="str">
        <f>IF($I163="","",Informationen!B$16)</f>
        <v/>
      </c>
      <c r="L163" s="43" t="str">
        <f>IF($I163="","",Informationen!D$15)</f>
        <v/>
      </c>
      <c r="M163" s="43" t="str">
        <f>IF($I163="","",Informationen!B$15)</f>
        <v/>
      </c>
      <c r="N163" s="43" t="str">
        <f>IF($I163="","",Informationen!B$17)</f>
        <v/>
      </c>
      <c r="O163" s="43" t="str">
        <f>IF($I163="","",Informationen!D$17)</f>
        <v/>
      </c>
    </row>
    <row r="164" spans="1:15" x14ac:dyDescent="0.35">
      <c r="A164" s="5" t="str">
        <f t="shared" si="3"/>
        <v/>
      </c>
      <c r="B164" s="8"/>
      <c r="C164" s="51" t="str">
        <f>IF(LEN($B164)=0,"",VLOOKUP($B164,'Werte Anlage3'!$A$3:$E$88,2,FALSE))</f>
        <v/>
      </c>
      <c r="D164" s="51" t="str">
        <f>IF(LEN($B164)=0,"",VLOOKUP($B164,'Werte Anlage3'!$A$3:$E$88,5,FALSE))</f>
        <v/>
      </c>
      <c r="E164" s="69"/>
      <c r="F164" s="17"/>
      <c r="G164" s="70"/>
      <c r="H164" s="70"/>
      <c r="I164" s="8" t="str">
        <f>IF(A164="","",IF(Informationen!D$13="","Keine Rolle angegeben",Informationen!D$13))</f>
        <v/>
      </c>
      <c r="J164" s="52" t="str">
        <f>IF(I164="","",Informationen!C$12)</f>
        <v/>
      </c>
      <c r="K164" s="43" t="str">
        <f>IF($I164="","",Informationen!B$16)</f>
        <v/>
      </c>
      <c r="L164" s="43" t="str">
        <f>IF($I164="","",Informationen!D$15)</f>
        <v/>
      </c>
      <c r="M164" s="43" t="str">
        <f>IF($I164="","",Informationen!B$15)</f>
        <v/>
      </c>
      <c r="N164" s="43" t="str">
        <f>IF($I164="","",Informationen!B$17)</f>
        <v/>
      </c>
      <c r="O164" s="43" t="str">
        <f>IF($I164="","",Informationen!D$17)</f>
        <v/>
      </c>
    </row>
    <row r="165" spans="1:15" x14ac:dyDescent="0.35">
      <c r="A165" s="5" t="str">
        <f t="shared" si="3"/>
        <v/>
      </c>
      <c r="B165" s="8"/>
      <c r="C165" s="51" t="str">
        <f>IF(LEN($B165)=0,"",VLOOKUP($B165,'Werte Anlage3'!$A$3:$E$88,2,FALSE))</f>
        <v/>
      </c>
      <c r="D165" s="51" t="str">
        <f>IF(LEN($B165)=0,"",VLOOKUP($B165,'Werte Anlage3'!$A$3:$E$88,5,FALSE))</f>
        <v/>
      </c>
      <c r="E165" s="69"/>
      <c r="F165" s="17"/>
      <c r="G165" s="70"/>
      <c r="H165" s="70"/>
      <c r="I165" s="8" t="str">
        <f>IF(A165="","",IF(Informationen!D$13="","Keine Rolle angegeben",Informationen!D$13))</f>
        <v/>
      </c>
      <c r="J165" s="52" t="str">
        <f>IF(I165="","",Informationen!C$12)</f>
        <v/>
      </c>
      <c r="K165" s="43" t="str">
        <f>IF($I165="","",Informationen!B$16)</f>
        <v/>
      </c>
      <c r="L165" s="43" t="str">
        <f>IF($I165="","",Informationen!D$15)</f>
        <v/>
      </c>
      <c r="M165" s="43" t="str">
        <f>IF($I165="","",Informationen!B$15)</f>
        <v/>
      </c>
      <c r="N165" s="43" t="str">
        <f>IF($I165="","",Informationen!B$17)</f>
        <v/>
      </c>
      <c r="O165" s="43" t="str">
        <f>IF($I165="","",Informationen!D$17)</f>
        <v/>
      </c>
    </row>
    <row r="166" spans="1:15" x14ac:dyDescent="0.35">
      <c r="A166" s="5" t="str">
        <f t="shared" si="3"/>
        <v/>
      </c>
      <c r="B166" s="8"/>
      <c r="C166" s="51" t="str">
        <f>IF(LEN($B166)=0,"",VLOOKUP($B166,'Werte Anlage3'!$A$3:$E$88,2,FALSE))</f>
        <v/>
      </c>
      <c r="D166" s="51" t="str">
        <f>IF(LEN($B166)=0,"",VLOOKUP($B166,'Werte Anlage3'!$A$3:$E$88,5,FALSE))</f>
        <v/>
      </c>
      <c r="E166" s="69"/>
      <c r="F166" s="17"/>
      <c r="G166" s="70"/>
      <c r="H166" s="70"/>
      <c r="I166" s="8" t="str">
        <f>IF(A166="","",IF(Informationen!D$13="","Keine Rolle angegeben",Informationen!D$13))</f>
        <v/>
      </c>
      <c r="J166" s="52" t="str">
        <f>IF(I166="","",Informationen!C$12)</f>
        <v/>
      </c>
      <c r="K166" s="43" t="str">
        <f>IF($I166="","",Informationen!B$16)</f>
        <v/>
      </c>
      <c r="L166" s="43" t="str">
        <f>IF($I166="","",Informationen!D$15)</f>
        <v/>
      </c>
      <c r="M166" s="43" t="str">
        <f>IF($I166="","",Informationen!B$15)</f>
        <v/>
      </c>
      <c r="N166" s="43" t="str">
        <f>IF($I166="","",Informationen!B$17)</f>
        <v/>
      </c>
      <c r="O166" s="43" t="str">
        <f>IF($I166="","",Informationen!D$17)</f>
        <v/>
      </c>
    </row>
    <row r="167" spans="1:15" x14ac:dyDescent="0.35">
      <c r="A167" s="5" t="str">
        <f t="shared" si="3"/>
        <v/>
      </c>
      <c r="B167" s="8"/>
      <c r="C167" s="51" t="str">
        <f>IF(LEN($B167)=0,"",VLOOKUP($B167,'Werte Anlage3'!$A$3:$E$88,2,FALSE))</f>
        <v/>
      </c>
      <c r="D167" s="51" t="str">
        <f>IF(LEN($B167)=0,"",VLOOKUP($B167,'Werte Anlage3'!$A$3:$E$88,5,FALSE))</f>
        <v/>
      </c>
      <c r="E167" s="69"/>
      <c r="F167" s="17"/>
      <c r="G167" s="70"/>
      <c r="H167" s="70"/>
      <c r="I167" s="8" t="str">
        <f>IF(A167="","",IF(Informationen!D$13="","Keine Rolle angegeben",Informationen!D$13))</f>
        <v/>
      </c>
      <c r="J167" s="52" t="str">
        <f>IF(I167="","",Informationen!C$12)</f>
        <v/>
      </c>
      <c r="K167" s="43" t="str">
        <f>IF($I167="","",Informationen!B$16)</f>
        <v/>
      </c>
      <c r="L167" s="43" t="str">
        <f>IF($I167="","",Informationen!D$15)</f>
        <v/>
      </c>
      <c r="M167" s="43" t="str">
        <f>IF($I167="","",Informationen!B$15)</f>
        <v/>
      </c>
      <c r="N167" s="43" t="str">
        <f>IF($I167="","",Informationen!B$17)</f>
        <v/>
      </c>
      <c r="O167" s="43" t="str">
        <f>IF($I167="","",Informationen!D$17)</f>
        <v/>
      </c>
    </row>
    <row r="168" spans="1:15" x14ac:dyDescent="0.35">
      <c r="A168" s="5" t="str">
        <f t="shared" si="3"/>
        <v/>
      </c>
      <c r="B168" s="8"/>
      <c r="C168" s="51" t="str">
        <f>IF(LEN($B168)=0,"",VLOOKUP($B168,'Werte Anlage3'!$A$3:$E$88,2,FALSE))</f>
        <v/>
      </c>
      <c r="D168" s="51" t="str">
        <f>IF(LEN($B168)=0,"",VLOOKUP($B168,'Werte Anlage3'!$A$3:$E$88,5,FALSE))</f>
        <v/>
      </c>
      <c r="E168" s="69"/>
      <c r="F168" s="17"/>
      <c r="G168" s="70"/>
      <c r="H168" s="70"/>
      <c r="I168" s="8" t="str">
        <f>IF(A168="","",IF(Informationen!D$13="","Keine Rolle angegeben",Informationen!D$13))</f>
        <v/>
      </c>
      <c r="J168" s="52" t="str">
        <f>IF(I168="","",Informationen!C$12)</f>
        <v/>
      </c>
      <c r="K168" s="43" t="str">
        <f>IF($I168="","",Informationen!B$16)</f>
        <v/>
      </c>
      <c r="L168" s="43" t="str">
        <f>IF($I168="","",Informationen!D$15)</f>
        <v/>
      </c>
      <c r="M168" s="43" t="str">
        <f>IF($I168="","",Informationen!B$15)</f>
        <v/>
      </c>
      <c r="N168" s="43" t="str">
        <f>IF($I168="","",Informationen!B$17)</f>
        <v/>
      </c>
      <c r="O168" s="43" t="str">
        <f>IF($I168="","",Informationen!D$17)</f>
        <v/>
      </c>
    </row>
    <row r="169" spans="1:15" x14ac:dyDescent="0.35">
      <c r="A169" s="5" t="str">
        <f t="shared" si="3"/>
        <v/>
      </c>
      <c r="B169" s="8"/>
      <c r="C169" s="51" t="str">
        <f>IF(LEN($B169)=0,"",VLOOKUP($B169,'Werte Anlage3'!$A$3:$E$88,2,FALSE))</f>
        <v/>
      </c>
      <c r="D169" s="51" t="str">
        <f>IF(LEN($B169)=0,"",VLOOKUP($B169,'Werte Anlage3'!$A$3:$E$88,5,FALSE))</f>
        <v/>
      </c>
      <c r="E169" s="69"/>
      <c r="F169" s="17"/>
      <c r="G169" s="70"/>
      <c r="H169" s="70"/>
      <c r="I169" s="8" t="str">
        <f>IF(A169="","",IF(Informationen!D$13="","Keine Rolle angegeben",Informationen!D$13))</f>
        <v/>
      </c>
      <c r="J169" s="52" t="str">
        <f>IF(I169="","",Informationen!C$12)</f>
        <v/>
      </c>
      <c r="K169" s="43" t="str">
        <f>IF($I169="","",Informationen!B$16)</f>
        <v/>
      </c>
      <c r="L169" s="43" t="str">
        <f>IF($I169="","",Informationen!D$15)</f>
        <v/>
      </c>
      <c r="M169" s="43" t="str">
        <f>IF($I169="","",Informationen!B$15)</f>
        <v/>
      </c>
      <c r="N169" s="43" t="str">
        <f>IF($I169="","",Informationen!B$17)</f>
        <v/>
      </c>
      <c r="O169" s="43" t="str">
        <f>IF($I169="","",Informationen!D$17)</f>
        <v/>
      </c>
    </row>
    <row r="170" spans="1:15" x14ac:dyDescent="0.35">
      <c r="A170" s="5" t="str">
        <f t="shared" si="3"/>
        <v/>
      </c>
      <c r="B170" s="8"/>
      <c r="C170" s="51" t="str">
        <f>IF(LEN($B170)=0,"",VLOOKUP($B170,'Werte Anlage3'!$A$3:$E$88,2,FALSE))</f>
        <v/>
      </c>
      <c r="D170" s="51" t="str">
        <f>IF(LEN($B170)=0,"",VLOOKUP($B170,'Werte Anlage3'!$A$3:$E$88,5,FALSE))</f>
        <v/>
      </c>
      <c r="E170" s="69"/>
      <c r="F170" s="17"/>
      <c r="G170" s="70"/>
      <c r="H170" s="70"/>
      <c r="I170" s="8" t="str">
        <f>IF(A170="","",IF(Informationen!D$13="","Keine Rolle angegeben",Informationen!D$13))</f>
        <v/>
      </c>
      <c r="J170" s="52" t="str">
        <f>IF(I170="","",Informationen!C$12)</f>
        <v/>
      </c>
      <c r="K170" s="43" t="str">
        <f>IF($I170="","",Informationen!B$16)</f>
        <v/>
      </c>
      <c r="L170" s="43" t="str">
        <f>IF($I170="","",Informationen!D$15)</f>
        <v/>
      </c>
      <c r="M170" s="43" t="str">
        <f>IF($I170="","",Informationen!B$15)</f>
        <v/>
      </c>
      <c r="N170" s="43" t="str">
        <f>IF($I170="","",Informationen!B$17)</f>
        <v/>
      </c>
      <c r="O170" s="43" t="str">
        <f>IF($I170="","",Informationen!D$17)</f>
        <v/>
      </c>
    </row>
    <row r="171" spans="1:15" x14ac:dyDescent="0.35">
      <c r="A171" s="5" t="str">
        <f t="shared" si="3"/>
        <v/>
      </c>
      <c r="B171" s="8"/>
      <c r="C171" s="51" t="str">
        <f>IF(LEN($B171)=0,"",VLOOKUP($B171,'Werte Anlage3'!$A$3:$E$88,2,FALSE))</f>
        <v/>
      </c>
      <c r="D171" s="51" t="str">
        <f>IF(LEN($B171)=0,"",VLOOKUP($B171,'Werte Anlage3'!$A$3:$E$88,5,FALSE))</f>
        <v/>
      </c>
      <c r="E171" s="69"/>
      <c r="F171" s="17"/>
      <c r="G171" s="70"/>
      <c r="H171" s="70"/>
      <c r="I171" s="8" t="str">
        <f>IF(A171="","",IF(Informationen!D$13="","Keine Rolle angegeben",Informationen!D$13))</f>
        <v/>
      </c>
      <c r="J171" s="52" t="str">
        <f>IF(I171="","",Informationen!C$12)</f>
        <v/>
      </c>
      <c r="K171" s="43" t="str">
        <f>IF($I171="","",Informationen!B$16)</f>
        <v/>
      </c>
      <c r="L171" s="43" t="str">
        <f>IF($I171="","",Informationen!D$15)</f>
        <v/>
      </c>
      <c r="M171" s="43" t="str">
        <f>IF($I171="","",Informationen!B$15)</f>
        <v/>
      </c>
      <c r="N171" s="43" t="str">
        <f>IF($I171="","",Informationen!B$17)</f>
        <v/>
      </c>
      <c r="O171" s="43" t="str">
        <f>IF($I171="","",Informationen!D$17)</f>
        <v/>
      </c>
    </row>
    <row r="172" spans="1:15" x14ac:dyDescent="0.35">
      <c r="A172" s="5" t="str">
        <f t="shared" si="3"/>
        <v/>
      </c>
      <c r="B172" s="8"/>
      <c r="C172" s="51" t="str">
        <f>IF(LEN($B172)=0,"",VLOOKUP($B172,'Werte Anlage3'!$A$3:$E$88,2,FALSE))</f>
        <v/>
      </c>
      <c r="D172" s="51" t="str">
        <f>IF(LEN($B172)=0,"",VLOOKUP($B172,'Werte Anlage3'!$A$3:$E$88,5,FALSE))</f>
        <v/>
      </c>
      <c r="E172" s="69"/>
      <c r="F172" s="17"/>
      <c r="G172" s="70"/>
      <c r="H172" s="70"/>
      <c r="I172" s="8" t="str">
        <f>IF(A172="","",IF(Informationen!D$13="","Keine Rolle angegeben",Informationen!D$13))</f>
        <v/>
      </c>
      <c r="J172" s="52" t="str">
        <f>IF(I172="","",Informationen!C$12)</f>
        <v/>
      </c>
      <c r="K172" s="43" t="str">
        <f>IF($I172="","",Informationen!B$16)</f>
        <v/>
      </c>
      <c r="L172" s="43" t="str">
        <f>IF($I172="","",Informationen!D$15)</f>
        <v/>
      </c>
      <c r="M172" s="43" t="str">
        <f>IF($I172="","",Informationen!B$15)</f>
        <v/>
      </c>
      <c r="N172" s="43" t="str">
        <f>IF($I172="","",Informationen!B$17)</f>
        <v/>
      </c>
      <c r="O172" s="43" t="str">
        <f>IF($I172="","",Informationen!D$17)</f>
        <v/>
      </c>
    </row>
    <row r="173" spans="1:15" x14ac:dyDescent="0.35">
      <c r="A173" s="5" t="str">
        <f t="shared" si="3"/>
        <v/>
      </c>
      <c r="B173" s="8"/>
      <c r="C173" s="51" t="str">
        <f>IF(LEN($B173)=0,"",VLOOKUP($B173,'Werte Anlage3'!$A$3:$E$88,2,FALSE))</f>
        <v/>
      </c>
      <c r="D173" s="51" t="str">
        <f>IF(LEN($B173)=0,"",VLOOKUP($B173,'Werte Anlage3'!$A$3:$E$88,5,FALSE))</f>
        <v/>
      </c>
      <c r="E173" s="69"/>
      <c r="F173" s="17"/>
      <c r="G173" s="70"/>
      <c r="H173" s="70"/>
      <c r="I173" s="8" t="str">
        <f>IF(A173="","",IF(Informationen!D$13="","Keine Rolle angegeben",Informationen!D$13))</f>
        <v/>
      </c>
      <c r="J173" s="52" t="str">
        <f>IF(I173="","",Informationen!C$12)</f>
        <v/>
      </c>
      <c r="K173" s="43" t="str">
        <f>IF($I173="","",Informationen!B$16)</f>
        <v/>
      </c>
      <c r="L173" s="43" t="str">
        <f>IF($I173="","",Informationen!D$15)</f>
        <v/>
      </c>
      <c r="M173" s="43" t="str">
        <f>IF($I173="","",Informationen!B$15)</f>
        <v/>
      </c>
      <c r="N173" s="43" t="str">
        <f>IF($I173="","",Informationen!B$17)</f>
        <v/>
      </c>
      <c r="O173" s="43" t="str">
        <f>IF($I173="","",Informationen!D$17)</f>
        <v/>
      </c>
    </row>
    <row r="174" spans="1:15" x14ac:dyDescent="0.35">
      <c r="A174" s="5" t="str">
        <f t="shared" si="3"/>
        <v/>
      </c>
      <c r="B174" s="8"/>
      <c r="C174" s="51" t="str">
        <f>IF(LEN($B174)=0,"",VLOOKUP($B174,'Werte Anlage3'!$A$3:$E$88,2,FALSE))</f>
        <v/>
      </c>
      <c r="D174" s="51" t="str">
        <f>IF(LEN($B174)=0,"",VLOOKUP($B174,'Werte Anlage3'!$A$3:$E$88,5,FALSE))</f>
        <v/>
      </c>
      <c r="E174" s="69"/>
      <c r="F174" s="17"/>
      <c r="G174" s="70"/>
      <c r="H174" s="70"/>
      <c r="I174" s="8" t="str">
        <f>IF(A174="","",IF(Informationen!D$13="","Keine Rolle angegeben",Informationen!D$13))</f>
        <v/>
      </c>
      <c r="J174" s="52" t="str">
        <f>IF(I174="","",Informationen!C$12)</f>
        <v/>
      </c>
      <c r="K174" s="43" t="str">
        <f>IF($I174="","",Informationen!B$16)</f>
        <v/>
      </c>
      <c r="L174" s="43" t="str">
        <f>IF($I174="","",Informationen!D$15)</f>
        <v/>
      </c>
      <c r="M174" s="43" t="str">
        <f>IF($I174="","",Informationen!B$15)</f>
        <v/>
      </c>
      <c r="N174" s="43" t="str">
        <f>IF($I174="","",Informationen!B$17)</f>
        <v/>
      </c>
      <c r="O174" s="43" t="str">
        <f>IF($I174="","",Informationen!D$17)</f>
        <v/>
      </c>
    </row>
    <row r="175" spans="1:15" x14ac:dyDescent="0.35">
      <c r="A175" s="5" t="str">
        <f t="shared" si="3"/>
        <v/>
      </c>
      <c r="B175" s="8"/>
      <c r="C175" s="51" t="str">
        <f>IF(LEN($B175)=0,"",VLOOKUP($B175,'Werte Anlage3'!$A$3:$E$88,2,FALSE))</f>
        <v/>
      </c>
      <c r="D175" s="51" t="str">
        <f>IF(LEN($B175)=0,"",VLOOKUP($B175,'Werte Anlage3'!$A$3:$E$88,5,FALSE))</f>
        <v/>
      </c>
      <c r="E175" s="69"/>
      <c r="F175" s="17"/>
      <c r="G175" s="70"/>
      <c r="H175" s="70"/>
      <c r="I175" s="8" t="str">
        <f>IF(A175="","",IF(Informationen!D$13="","Keine Rolle angegeben",Informationen!D$13))</f>
        <v/>
      </c>
      <c r="J175" s="52" t="str">
        <f>IF(I175="","",Informationen!C$12)</f>
        <v/>
      </c>
      <c r="K175" s="43" t="str">
        <f>IF($I175="","",Informationen!B$16)</f>
        <v/>
      </c>
      <c r="L175" s="43" t="str">
        <f>IF($I175="","",Informationen!D$15)</f>
        <v/>
      </c>
      <c r="M175" s="43" t="str">
        <f>IF($I175="","",Informationen!B$15)</f>
        <v/>
      </c>
      <c r="N175" s="43" t="str">
        <f>IF($I175="","",Informationen!B$17)</f>
        <v/>
      </c>
      <c r="O175" s="43" t="str">
        <f>IF($I175="","",Informationen!D$17)</f>
        <v/>
      </c>
    </row>
    <row r="176" spans="1:15" x14ac:dyDescent="0.35">
      <c r="A176" s="5" t="str">
        <f t="shared" si="3"/>
        <v/>
      </c>
      <c r="B176" s="8"/>
      <c r="C176" s="51" t="str">
        <f>IF(LEN($B176)=0,"",VLOOKUP($B176,'Werte Anlage3'!$A$3:$E$88,2,FALSE))</f>
        <v/>
      </c>
      <c r="D176" s="51" t="str">
        <f>IF(LEN($B176)=0,"",VLOOKUP($B176,'Werte Anlage3'!$A$3:$E$88,5,FALSE))</f>
        <v/>
      </c>
      <c r="E176" s="69"/>
      <c r="F176" s="17"/>
      <c r="G176" s="70"/>
      <c r="H176" s="70"/>
      <c r="I176" s="8" t="str">
        <f>IF(A176="","",IF(Informationen!D$13="","Keine Rolle angegeben",Informationen!D$13))</f>
        <v/>
      </c>
      <c r="J176" s="52" t="str">
        <f>IF(I176="","",Informationen!C$12)</f>
        <v/>
      </c>
      <c r="K176" s="43" t="str">
        <f>IF($I176="","",Informationen!B$16)</f>
        <v/>
      </c>
      <c r="L176" s="43" t="str">
        <f>IF($I176="","",Informationen!D$15)</f>
        <v/>
      </c>
      <c r="M176" s="43" t="str">
        <f>IF($I176="","",Informationen!B$15)</f>
        <v/>
      </c>
      <c r="N176" s="43" t="str">
        <f>IF($I176="","",Informationen!B$17)</f>
        <v/>
      </c>
      <c r="O176" s="43" t="str">
        <f>IF($I176="","",Informationen!D$17)</f>
        <v/>
      </c>
    </row>
    <row r="177" spans="1:15" x14ac:dyDescent="0.35">
      <c r="A177" s="5" t="str">
        <f t="shared" si="3"/>
        <v/>
      </c>
      <c r="B177" s="8"/>
      <c r="C177" s="51" t="str">
        <f>IF(LEN($B177)=0,"",VLOOKUP($B177,'Werte Anlage3'!$A$3:$E$88,2,FALSE))</f>
        <v/>
      </c>
      <c r="D177" s="51" t="str">
        <f>IF(LEN($B177)=0,"",VLOOKUP($B177,'Werte Anlage3'!$A$3:$E$88,5,FALSE))</f>
        <v/>
      </c>
      <c r="E177" s="69"/>
      <c r="F177" s="17"/>
      <c r="G177" s="70"/>
      <c r="H177" s="70"/>
      <c r="I177" s="8" t="str">
        <f>IF(A177="","",IF(Informationen!D$13="","Keine Rolle angegeben",Informationen!D$13))</f>
        <v/>
      </c>
      <c r="J177" s="52" t="str">
        <f>IF(I177="","",Informationen!C$12)</f>
        <v/>
      </c>
      <c r="K177" s="43" t="str">
        <f>IF($I177="","",Informationen!B$16)</f>
        <v/>
      </c>
      <c r="L177" s="43" t="str">
        <f>IF($I177="","",Informationen!D$15)</f>
        <v/>
      </c>
      <c r="M177" s="43" t="str">
        <f>IF($I177="","",Informationen!B$15)</f>
        <v/>
      </c>
      <c r="N177" s="43" t="str">
        <f>IF($I177="","",Informationen!B$17)</f>
        <v/>
      </c>
      <c r="O177" s="43" t="str">
        <f>IF($I177="","",Informationen!D$17)</f>
        <v/>
      </c>
    </row>
    <row r="178" spans="1:15" x14ac:dyDescent="0.35">
      <c r="A178" s="5" t="str">
        <f t="shared" si="3"/>
        <v/>
      </c>
      <c r="B178" s="8"/>
      <c r="C178" s="51" t="str">
        <f>IF(LEN($B178)=0,"",VLOOKUP($B178,'Werte Anlage3'!$A$3:$E$88,2,FALSE))</f>
        <v/>
      </c>
      <c r="D178" s="51" t="str">
        <f>IF(LEN($B178)=0,"",VLOOKUP($B178,'Werte Anlage3'!$A$3:$E$88,5,FALSE))</f>
        <v/>
      </c>
      <c r="E178" s="69"/>
      <c r="F178" s="17"/>
      <c r="G178" s="70"/>
      <c r="H178" s="70"/>
      <c r="I178" s="8" t="str">
        <f>IF(A178="","",IF(Informationen!D$13="","Keine Rolle angegeben",Informationen!D$13))</f>
        <v/>
      </c>
      <c r="J178" s="52" t="str">
        <f>IF(I178="","",Informationen!C$12)</f>
        <v/>
      </c>
      <c r="K178" s="43" t="str">
        <f>IF($I178="","",Informationen!B$16)</f>
        <v/>
      </c>
      <c r="L178" s="43" t="str">
        <f>IF($I178="","",Informationen!D$15)</f>
        <v/>
      </c>
      <c r="M178" s="43" t="str">
        <f>IF($I178="","",Informationen!B$15)</f>
        <v/>
      </c>
      <c r="N178" s="43" t="str">
        <f>IF($I178="","",Informationen!B$17)</f>
        <v/>
      </c>
      <c r="O178" s="43" t="str">
        <f>IF($I178="","",Informationen!D$17)</f>
        <v/>
      </c>
    </row>
    <row r="179" spans="1:15" x14ac:dyDescent="0.35">
      <c r="A179" s="5" t="str">
        <f t="shared" si="3"/>
        <v/>
      </c>
      <c r="B179" s="8"/>
      <c r="C179" s="51" t="str">
        <f>IF(LEN($B179)=0,"",VLOOKUP($B179,'Werte Anlage3'!$A$3:$E$88,2,FALSE))</f>
        <v/>
      </c>
      <c r="D179" s="51" t="str">
        <f>IF(LEN($B179)=0,"",VLOOKUP($B179,'Werte Anlage3'!$A$3:$E$88,5,FALSE))</f>
        <v/>
      </c>
      <c r="E179" s="69"/>
      <c r="F179" s="17"/>
      <c r="G179" s="70"/>
      <c r="H179" s="70"/>
      <c r="I179" s="8" t="str">
        <f>IF(A179="","",IF(Informationen!D$13="","Keine Rolle angegeben",Informationen!D$13))</f>
        <v/>
      </c>
      <c r="J179" s="52" t="str">
        <f>IF(I179="","",Informationen!C$12)</f>
        <v/>
      </c>
      <c r="K179" s="43" t="str">
        <f>IF($I179="","",Informationen!B$16)</f>
        <v/>
      </c>
      <c r="L179" s="43" t="str">
        <f>IF($I179="","",Informationen!D$15)</f>
        <v/>
      </c>
      <c r="M179" s="43" t="str">
        <f>IF($I179="","",Informationen!B$15)</f>
        <v/>
      </c>
      <c r="N179" s="43" t="str">
        <f>IF($I179="","",Informationen!B$17)</f>
        <v/>
      </c>
      <c r="O179" s="43" t="str">
        <f>IF($I179="","",Informationen!D$17)</f>
        <v/>
      </c>
    </row>
    <row r="180" spans="1:15" x14ac:dyDescent="0.35">
      <c r="A180" s="5" t="str">
        <f t="shared" si="3"/>
        <v/>
      </c>
      <c r="B180" s="8"/>
      <c r="C180" s="51" t="str">
        <f>IF(LEN($B180)=0,"",VLOOKUP($B180,'Werte Anlage3'!$A$3:$E$88,2,FALSE))</f>
        <v/>
      </c>
      <c r="D180" s="51" t="str">
        <f>IF(LEN($B180)=0,"",VLOOKUP($B180,'Werte Anlage3'!$A$3:$E$88,5,FALSE))</f>
        <v/>
      </c>
      <c r="E180" s="69"/>
      <c r="F180" s="17"/>
      <c r="G180" s="70"/>
      <c r="H180" s="70"/>
      <c r="I180" s="8" t="str">
        <f>IF(A180="","",IF(Informationen!D$13="","Keine Rolle angegeben",Informationen!D$13))</f>
        <v/>
      </c>
      <c r="J180" s="52" t="str">
        <f>IF(I180="","",Informationen!C$12)</f>
        <v/>
      </c>
      <c r="K180" s="43" t="str">
        <f>IF($I180="","",Informationen!B$16)</f>
        <v/>
      </c>
      <c r="L180" s="43" t="str">
        <f>IF($I180="","",Informationen!D$15)</f>
        <v/>
      </c>
      <c r="M180" s="43" t="str">
        <f>IF($I180="","",Informationen!B$15)</f>
        <v/>
      </c>
      <c r="N180" s="43" t="str">
        <f>IF($I180="","",Informationen!B$17)</f>
        <v/>
      </c>
      <c r="O180" s="43" t="str">
        <f>IF($I180="","",Informationen!D$17)</f>
        <v/>
      </c>
    </row>
    <row r="181" spans="1:15" x14ac:dyDescent="0.35">
      <c r="A181" s="5" t="str">
        <f t="shared" si="3"/>
        <v/>
      </c>
      <c r="B181" s="8"/>
      <c r="C181" s="51" t="str">
        <f>IF(LEN($B181)=0,"",VLOOKUP($B181,'Werte Anlage3'!$A$3:$E$88,2,FALSE))</f>
        <v/>
      </c>
      <c r="D181" s="51" t="str">
        <f>IF(LEN($B181)=0,"",VLOOKUP($B181,'Werte Anlage3'!$A$3:$E$88,5,FALSE))</f>
        <v/>
      </c>
      <c r="E181" s="69"/>
      <c r="F181" s="17"/>
      <c r="G181" s="70"/>
      <c r="H181" s="70"/>
      <c r="I181" s="8" t="str">
        <f>IF(A181="","",IF(Informationen!D$13="","Keine Rolle angegeben",Informationen!D$13))</f>
        <v/>
      </c>
      <c r="J181" s="52" t="str">
        <f>IF(I181="","",Informationen!C$12)</f>
        <v/>
      </c>
      <c r="K181" s="43" t="str">
        <f>IF($I181="","",Informationen!B$16)</f>
        <v/>
      </c>
      <c r="L181" s="43" t="str">
        <f>IF($I181="","",Informationen!D$15)</f>
        <v/>
      </c>
      <c r="M181" s="43" t="str">
        <f>IF($I181="","",Informationen!B$15)</f>
        <v/>
      </c>
      <c r="N181" s="43" t="str">
        <f>IF($I181="","",Informationen!B$17)</f>
        <v/>
      </c>
      <c r="O181" s="43" t="str">
        <f>IF($I181="","",Informationen!D$17)</f>
        <v/>
      </c>
    </row>
    <row r="182" spans="1:15" x14ac:dyDescent="0.35">
      <c r="A182" s="5" t="str">
        <f t="shared" si="3"/>
        <v/>
      </c>
      <c r="B182" s="8"/>
      <c r="C182" s="51" t="str">
        <f>IF(LEN($B182)=0,"",VLOOKUP($B182,'Werte Anlage3'!$A$3:$E$88,2,FALSE))</f>
        <v/>
      </c>
      <c r="D182" s="51" t="str">
        <f>IF(LEN($B182)=0,"",VLOOKUP($B182,'Werte Anlage3'!$A$3:$E$88,5,FALSE))</f>
        <v/>
      </c>
      <c r="E182" s="69"/>
      <c r="F182" s="17"/>
      <c r="G182" s="70"/>
      <c r="H182" s="70"/>
      <c r="I182" s="8" t="str">
        <f>IF(A182="","",IF(Informationen!D$13="","Keine Rolle angegeben",Informationen!D$13))</f>
        <v/>
      </c>
      <c r="J182" s="52" t="str">
        <f>IF(I182="","",Informationen!C$12)</f>
        <v/>
      </c>
      <c r="K182" s="43" t="str">
        <f>IF($I182="","",Informationen!B$16)</f>
        <v/>
      </c>
      <c r="L182" s="43" t="str">
        <f>IF($I182="","",Informationen!D$15)</f>
        <v/>
      </c>
      <c r="M182" s="43" t="str">
        <f>IF($I182="","",Informationen!B$15)</f>
        <v/>
      </c>
      <c r="N182" s="43" t="str">
        <f>IF($I182="","",Informationen!B$17)</f>
        <v/>
      </c>
      <c r="O182" s="43" t="str">
        <f>IF($I182="","",Informationen!D$17)</f>
        <v/>
      </c>
    </row>
    <row r="183" spans="1:15" x14ac:dyDescent="0.35">
      <c r="A183" s="5" t="str">
        <f t="shared" si="3"/>
        <v/>
      </c>
      <c r="B183" s="8"/>
      <c r="C183" s="51" t="str">
        <f>IF(LEN($B183)=0,"",VLOOKUP($B183,'Werte Anlage3'!$A$3:$E$88,2,FALSE))</f>
        <v/>
      </c>
      <c r="D183" s="51" t="str">
        <f>IF(LEN($B183)=0,"",VLOOKUP($B183,'Werte Anlage3'!$A$3:$E$88,5,FALSE))</f>
        <v/>
      </c>
      <c r="E183" s="69"/>
      <c r="F183" s="17"/>
      <c r="G183" s="70"/>
      <c r="H183" s="70"/>
      <c r="I183" s="8" t="str">
        <f>IF(A183="","",IF(Informationen!D$13="","Keine Rolle angegeben",Informationen!D$13))</f>
        <v/>
      </c>
      <c r="J183" s="52" t="str">
        <f>IF(I183="","",Informationen!C$12)</f>
        <v/>
      </c>
      <c r="K183" s="43" t="str">
        <f>IF($I183="","",Informationen!B$16)</f>
        <v/>
      </c>
      <c r="L183" s="43" t="str">
        <f>IF($I183="","",Informationen!D$15)</f>
        <v/>
      </c>
      <c r="M183" s="43" t="str">
        <f>IF($I183="","",Informationen!B$15)</f>
        <v/>
      </c>
      <c r="N183" s="43" t="str">
        <f>IF($I183="","",Informationen!B$17)</f>
        <v/>
      </c>
      <c r="O183" s="43" t="str">
        <f>IF($I183="","",Informationen!D$17)</f>
        <v/>
      </c>
    </row>
    <row r="184" spans="1:15" x14ac:dyDescent="0.35">
      <c r="A184" s="5" t="str">
        <f t="shared" si="3"/>
        <v/>
      </c>
      <c r="B184" s="8"/>
      <c r="C184" s="51" t="str">
        <f>IF(LEN($B184)=0,"",VLOOKUP($B184,'Werte Anlage3'!$A$3:$E$88,2,FALSE))</f>
        <v/>
      </c>
      <c r="D184" s="51" t="str">
        <f>IF(LEN($B184)=0,"",VLOOKUP($B184,'Werte Anlage3'!$A$3:$E$88,5,FALSE))</f>
        <v/>
      </c>
      <c r="E184" s="69"/>
      <c r="F184" s="17"/>
      <c r="G184" s="70"/>
      <c r="H184" s="70"/>
      <c r="I184" s="8" t="str">
        <f>IF(A184="","",IF(Informationen!D$13="","Keine Rolle angegeben",Informationen!D$13))</f>
        <v/>
      </c>
      <c r="J184" s="52" t="str">
        <f>IF(I184="","",Informationen!C$12)</f>
        <v/>
      </c>
      <c r="K184" s="43" t="str">
        <f>IF($I184="","",Informationen!B$16)</f>
        <v/>
      </c>
      <c r="L184" s="43" t="str">
        <f>IF($I184="","",Informationen!D$15)</f>
        <v/>
      </c>
      <c r="M184" s="43" t="str">
        <f>IF($I184="","",Informationen!B$15)</f>
        <v/>
      </c>
      <c r="N184" s="43" t="str">
        <f>IF($I184="","",Informationen!B$17)</f>
        <v/>
      </c>
      <c r="O184" s="43" t="str">
        <f>IF($I184="","",Informationen!D$17)</f>
        <v/>
      </c>
    </row>
    <row r="185" spans="1:15" x14ac:dyDescent="0.35">
      <c r="A185" s="5" t="str">
        <f t="shared" si="3"/>
        <v/>
      </c>
      <c r="B185" s="8"/>
      <c r="C185" s="51" t="str">
        <f>IF(LEN($B185)=0,"",VLOOKUP($B185,'Werte Anlage3'!$A$3:$E$88,2,FALSE))</f>
        <v/>
      </c>
      <c r="D185" s="51" t="str">
        <f>IF(LEN($B185)=0,"",VLOOKUP($B185,'Werte Anlage3'!$A$3:$E$88,5,FALSE))</f>
        <v/>
      </c>
      <c r="E185" s="69"/>
      <c r="F185" s="17"/>
      <c r="G185" s="70"/>
      <c r="H185" s="70"/>
      <c r="I185" s="8" t="str">
        <f>IF(A185="","",IF(Informationen!D$13="","Keine Rolle angegeben",Informationen!D$13))</f>
        <v/>
      </c>
      <c r="J185" s="52" t="str">
        <f>IF(I185="","",Informationen!C$12)</f>
        <v/>
      </c>
      <c r="K185" s="43" t="str">
        <f>IF($I185="","",Informationen!B$16)</f>
        <v/>
      </c>
      <c r="L185" s="43" t="str">
        <f>IF($I185="","",Informationen!D$15)</f>
        <v/>
      </c>
      <c r="M185" s="43" t="str">
        <f>IF($I185="","",Informationen!B$15)</f>
        <v/>
      </c>
      <c r="N185" s="43" t="str">
        <f>IF($I185="","",Informationen!B$17)</f>
        <v/>
      </c>
      <c r="O185" s="43" t="str">
        <f>IF($I185="","",Informationen!D$17)</f>
        <v/>
      </c>
    </row>
    <row r="186" spans="1:15" x14ac:dyDescent="0.35">
      <c r="A186" s="5" t="str">
        <f t="shared" si="3"/>
        <v/>
      </c>
      <c r="B186" s="8"/>
      <c r="C186" s="51" t="str">
        <f>IF(LEN($B186)=0,"",VLOOKUP($B186,'Werte Anlage3'!$A$3:$E$88,2,FALSE))</f>
        <v/>
      </c>
      <c r="D186" s="51" t="str">
        <f>IF(LEN($B186)=0,"",VLOOKUP($B186,'Werte Anlage3'!$A$3:$E$88,5,FALSE))</f>
        <v/>
      </c>
      <c r="E186" s="69"/>
      <c r="F186" s="17"/>
      <c r="G186" s="70"/>
      <c r="H186" s="70"/>
      <c r="I186" s="8" t="str">
        <f>IF(A186="","",IF(Informationen!D$13="","Keine Rolle angegeben",Informationen!D$13))</f>
        <v/>
      </c>
      <c r="J186" s="52" t="str">
        <f>IF(I186="","",Informationen!C$12)</f>
        <v/>
      </c>
      <c r="K186" s="43" t="str">
        <f>IF($I186="","",Informationen!B$16)</f>
        <v/>
      </c>
      <c r="L186" s="43" t="str">
        <f>IF($I186="","",Informationen!D$15)</f>
        <v/>
      </c>
      <c r="M186" s="43" t="str">
        <f>IF($I186="","",Informationen!B$15)</f>
        <v/>
      </c>
      <c r="N186" s="43" t="str">
        <f>IF($I186="","",Informationen!B$17)</f>
        <v/>
      </c>
      <c r="O186" s="43" t="str">
        <f>IF($I186="","",Informationen!D$17)</f>
        <v/>
      </c>
    </row>
    <row r="187" spans="1:15" x14ac:dyDescent="0.35">
      <c r="A187" s="5" t="str">
        <f t="shared" si="3"/>
        <v/>
      </c>
      <c r="B187" s="8"/>
      <c r="C187" s="51" t="str">
        <f>IF(LEN($B187)=0,"",VLOOKUP($B187,'Werte Anlage3'!$A$3:$E$88,2,FALSE))</f>
        <v/>
      </c>
      <c r="D187" s="51" t="str">
        <f>IF(LEN($B187)=0,"",VLOOKUP($B187,'Werte Anlage3'!$A$3:$E$88,5,FALSE))</f>
        <v/>
      </c>
      <c r="E187" s="69"/>
      <c r="F187" s="17"/>
      <c r="G187" s="70"/>
      <c r="H187" s="70"/>
      <c r="I187" s="8" t="str">
        <f>IF(A187="","",IF(Informationen!D$13="","Keine Rolle angegeben",Informationen!D$13))</f>
        <v/>
      </c>
      <c r="J187" s="52" t="str">
        <f>IF(I187="","",Informationen!C$12)</f>
        <v/>
      </c>
      <c r="K187" s="43" t="str">
        <f>IF($I187="","",Informationen!B$16)</f>
        <v/>
      </c>
      <c r="L187" s="43" t="str">
        <f>IF($I187="","",Informationen!D$15)</f>
        <v/>
      </c>
      <c r="M187" s="43" t="str">
        <f>IF($I187="","",Informationen!B$15)</f>
        <v/>
      </c>
      <c r="N187" s="43" t="str">
        <f>IF($I187="","",Informationen!B$17)</f>
        <v/>
      </c>
      <c r="O187" s="43" t="str">
        <f>IF($I187="","",Informationen!D$17)</f>
        <v/>
      </c>
    </row>
    <row r="188" spans="1:15" x14ac:dyDescent="0.35">
      <c r="A188" s="5" t="str">
        <f t="shared" si="3"/>
        <v/>
      </c>
      <c r="B188" s="8"/>
      <c r="C188" s="51" t="str">
        <f>IF(LEN($B188)=0,"",VLOOKUP($B188,'Werte Anlage3'!$A$3:$E$88,2,FALSE))</f>
        <v/>
      </c>
      <c r="D188" s="51" t="str">
        <f>IF(LEN($B188)=0,"",VLOOKUP($B188,'Werte Anlage3'!$A$3:$E$88,5,FALSE))</f>
        <v/>
      </c>
      <c r="E188" s="69"/>
      <c r="F188" s="17"/>
      <c r="G188" s="70"/>
      <c r="H188" s="70"/>
      <c r="I188" s="8" t="str">
        <f>IF(A188="","",IF(Informationen!D$13="","Keine Rolle angegeben",Informationen!D$13))</f>
        <v/>
      </c>
      <c r="J188" s="52" t="str">
        <f>IF(I188="","",Informationen!C$12)</f>
        <v/>
      </c>
      <c r="K188" s="43" t="str">
        <f>IF($I188="","",Informationen!B$16)</f>
        <v/>
      </c>
      <c r="L188" s="43" t="str">
        <f>IF($I188="","",Informationen!D$15)</f>
        <v/>
      </c>
      <c r="M188" s="43" t="str">
        <f>IF($I188="","",Informationen!B$15)</f>
        <v/>
      </c>
      <c r="N188" s="43" t="str">
        <f>IF($I188="","",Informationen!B$17)</f>
        <v/>
      </c>
      <c r="O188" s="43" t="str">
        <f>IF($I188="","",Informationen!D$17)</f>
        <v/>
      </c>
    </row>
    <row r="189" spans="1:15" x14ac:dyDescent="0.35">
      <c r="A189" s="5" t="str">
        <f t="shared" si="3"/>
        <v/>
      </c>
      <c r="B189" s="8"/>
      <c r="C189" s="51" t="str">
        <f>IF(LEN($B189)=0,"",VLOOKUP($B189,'Werte Anlage3'!$A$3:$E$88,2,FALSE))</f>
        <v/>
      </c>
      <c r="D189" s="51" t="str">
        <f>IF(LEN($B189)=0,"",VLOOKUP($B189,'Werte Anlage3'!$A$3:$E$88,5,FALSE))</f>
        <v/>
      </c>
      <c r="E189" s="69"/>
      <c r="F189" s="17"/>
      <c r="G189" s="70"/>
      <c r="H189" s="70"/>
      <c r="I189" s="8" t="str">
        <f>IF(A189="","",IF(Informationen!D$13="","Keine Rolle angegeben",Informationen!D$13))</f>
        <v/>
      </c>
      <c r="J189" s="52" t="str">
        <f>IF(I189="","",Informationen!C$12)</f>
        <v/>
      </c>
      <c r="K189" s="43" t="str">
        <f>IF($I189="","",Informationen!B$16)</f>
        <v/>
      </c>
      <c r="L189" s="43" t="str">
        <f>IF($I189="","",Informationen!D$15)</f>
        <v/>
      </c>
      <c r="M189" s="43" t="str">
        <f>IF($I189="","",Informationen!B$15)</f>
        <v/>
      </c>
      <c r="N189" s="43" t="str">
        <f>IF($I189="","",Informationen!B$17)</f>
        <v/>
      </c>
      <c r="O189" s="43" t="str">
        <f>IF($I189="","",Informationen!D$17)</f>
        <v/>
      </c>
    </row>
    <row r="190" spans="1:15" x14ac:dyDescent="0.35">
      <c r="A190" s="5" t="str">
        <f t="shared" si="3"/>
        <v/>
      </c>
      <c r="B190" s="8"/>
      <c r="C190" s="51" t="str">
        <f>IF(LEN($B190)=0,"",VLOOKUP($B190,'Werte Anlage3'!$A$3:$E$88,2,FALSE))</f>
        <v/>
      </c>
      <c r="D190" s="51" t="str">
        <f>IF(LEN($B190)=0,"",VLOOKUP($B190,'Werte Anlage3'!$A$3:$E$88,5,FALSE))</f>
        <v/>
      </c>
      <c r="E190" s="69"/>
      <c r="F190" s="17"/>
      <c r="G190" s="70"/>
      <c r="H190" s="70"/>
      <c r="I190" s="8" t="str">
        <f>IF(A190="","",IF(Informationen!D$13="","Keine Rolle angegeben",Informationen!D$13))</f>
        <v/>
      </c>
      <c r="J190" s="52" t="str">
        <f>IF(I190="","",Informationen!C$12)</f>
        <v/>
      </c>
      <c r="K190" s="43" t="str">
        <f>IF($I190="","",Informationen!B$16)</f>
        <v/>
      </c>
      <c r="L190" s="43" t="str">
        <f>IF($I190="","",Informationen!D$15)</f>
        <v/>
      </c>
      <c r="M190" s="43" t="str">
        <f>IF($I190="","",Informationen!B$15)</f>
        <v/>
      </c>
      <c r="N190" s="43" t="str">
        <f>IF($I190="","",Informationen!B$17)</f>
        <v/>
      </c>
      <c r="O190" s="43" t="str">
        <f>IF($I190="","",Informationen!D$17)</f>
        <v/>
      </c>
    </row>
    <row r="191" spans="1:15" x14ac:dyDescent="0.35">
      <c r="A191" s="5" t="str">
        <f t="shared" si="3"/>
        <v/>
      </c>
      <c r="B191" s="8"/>
      <c r="C191" s="51" t="str">
        <f>IF(LEN($B191)=0,"",VLOOKUP($B191,'Werte Anlage3'!$A$3:$E$88,2,FALSE))</f>
        <v/>
      </c>
      <c r="D191" s="51" t="str">
        <f>IF(LEN($B191)=0,"",VLOOKUP($B191,'Werte Anlage3'!$A$3:$E$88,5,FALSE))</f>
        <v/>
      </c>
      <c r="E191" s="69"/>
      <c r="F191" s="17"/>
      <c r="G191" s="70"/>
      <c r="H191" s="70"/>
      <c r="I191" s="8" t="str">
        <f>IF(A191="","",IF(Informationen!D$13="","Keine Rolle angegeben",Informationen!D$13))</f>
        <v/>
      </c>
      <c r="J191" s="52" t="str">
        <f>IF(I191="","",Informationen!C$12)</f>
        <v/>
      </c>
      <c r="K191" s="43" t="str">
        <f>IF($I191="","",Informationen!B$16)</f>
        <v/>
      </c>
      <c r="L191" s="43" t="str">
        <f>IF($I191="","",Informationen!D$15)</f>
        <v/>
      </c>
      <c r="M191" s="43" t="str">
        <f>IF($I191="","",Informationen!B$15)</f>
        <v/>
      </c>
      <c r="N191" s="43" t="str">
        <f>IF($I191="","",Informationen!B$17)</f>
        <v/>
      </c>
      <c r="O191" s="43" t="str">
        <f>IF($I191="","",Informationen!D$17)</f>
        <v/>
      </c>
    </row>
    <row r="192" spans="1:15" x14ac:dyDescent="0.35">
      <c r="A192" s="5" t="str">
        <f t="shared" si="3"/>
        <v/>
      </c>
      <c r="B192" s="8"/>
      <c r="C192" s="51" t="str">
        <f>IF(LEN($B192)=0,"",VLOOKUP($B192,'Werte Anlage3'!$A$3:$E$88,2,FALSE))</f>
        <v/>
      </c>
      <c r="D192" s="51" t="str">
        <f>IF(LEN($B192)=0,"",VLOOKUP($B192,'Werte Anlage3'!$A$3:$E$88,5,FALSE))</f>
        <v/>
      </c>
      <c r="E192" s="69"/>
      <c r="F192" s="17"/>
      <c r="G192" s="70"/>
      <c r="H192" s="70"/>
      <c r="I192" s="8" t="str">
        <f>IF(A192="","",IF(Informationen!D$13="","Keine Rolle angegeben",Informationen!D$13))</f>
        <v/>
      </c>
      <c r="J192" s="52" t="str">
        <f>IF(I192="","",Informationen!C$12)</f>
        <v/>
      </c>
      <c r="K192" s="43" t="str">
        <f>IF($I192="","",Informationen!B$16)</f>
        <v/>
      </c>
      <c r="L192" s="43" t="str">
        <f>IF($I192="","",Informationen!D$15)</f>
        <v/>
      </c>
      <c r="M192" s="43" t="str">
        <f>IF($I192="","",Informationen!B$15)</f>
        <v/>
      </c>
      <c r="N192" s="43" t="str">
        <f>IF($I192="","",Informationen!B$17)</f>
        <v/>
      </c>
      <c r="O192" s="43" t="str">
        <f>IF($I192="","",Informationen!D$17)</f>
        <v/>
      </c>
    </row>
    <row r="193" spans="1:15" x14ac:dyDescent="0.35">
      <c r="A193" s="5" t="str">
        <f t="shared" si="3"/>
        <v/>
      </c>
      <c r="B193" s="8"/>
      <c r="C193" s="51" t="str">
        <f>IF(LEN($B193)=0,"",VLOOKUP($B193,'Werte Anlage3'!$A$3:$E$88,2,FALSE))</f>
        <v/>
      </c>
      <c r="D193" s="51" t="str">
        <f>IF(LEN($B193)=0,"",VLOOKUP($B193,'Werte Anlage3'!$A$3:$E$88,5,FALSE))</f>
        <v/>
      </c>
      <c r="E193" s="69"/>
      <c r="F193" s="17"/>
      <c r="G193" s="70"/>
      <c r="H193" s="70"/>
      <c r="I193" s="8" t="str">
        <f>IF(A193="","",IF(Informationen!D$13="","Keine Rolle angegeben",Informationen!D$13))</f>
        <v/>
      </c>
      <c r="J193" s="52" t="str">
        <f>IF(I193="","",Informationen!C$12)</f>
        <v/>
      </c>
      <c r="K193" s="43" t="str">
        <f>IF($I193="","",Informationen!B$16)</f>
        <v/>
      </c>
      <c r="L193" s="43" t="str">
        <f>IF($I193="","",Informationen!D$15)</f>
        <v/>
      </c>
      <c r="M193" s="43" t="str">
        <f>IF($I193="","",Informationen!B$15)</f>
        <v/>
      </c>
      <c r="N193" s="43" t="str">
        <f>IF($I193="","",Informationen!B$17)</f>
        <v/>
      </c>
      <c r="O193" s="43" t="str">
        <f>IF($I193="","",Informationen!D$17)</f>
        <v/>
      </c>
    </row>
    <row r="194" spans="1:15" x14ac:dyDescent="0.35">
      <c r="A194" s="5" t="str">
        <f t="shared" si="3"/>
        <v/>
      </c>
      <c r="B194" s="8"/>
      <c r="C194" s="51" t="str">
        <f>IF(LEN($B194)=0,"",VLOOKUP($B194,'Werte Anlage3'!$A$3:$E$88,2,FALSE))</f>
        <v/>
      </c>
      <c r="D194" s="51" t="str">
        <f>IF(LEN($B194)=0,"",VLOOKUP($B194,'Werte Anlage3'!$A$3:$E$88,5,FALSE))</f>
        <v/>
      </c>
      <c r="E194" s="69"/>
      <c r="F194" s="17"/>
      <c r="G194" s="70"/>
      <c r="H194" s="70"/>
      <c r="I194" s="8" t="str">
        <f>IF(A194="","",IF(Informationen!D$13="","Keine Rolle angegeben",Informationen!D$13))</f>
        <v/>
      </c>
      <c r="J194" s="52" t="str">
        <f>IF(I194="","",Informationen!C$12)</f>
        <v/>
      </c>
      <c r="K194" s="43" t="str">
        <f>IF($I194="","",Informationen!B$16)</f>
        <v/>
      </c>
      <c r="L194" s="43" t="str">
        <f>IF($I194="","",Informationen!D$15)</f>
        <v/>
      </c>
      <c r="M194" s="43" t="str">
        <f>IF($I194="","",Informationen!B$15)</f>
        <v/>
      </c>
      <c r="N194" s="43" t="str">
        <f>IF($I194="","",Informationen!B$17)</f>
        <v/>
      </c>
      <c r="O194" s="43" t="str">
        <f>IF($I194="","",Informationen!D$17)</f>
        <v/>
      </c>
    </row>
    <row r="195" spans="1:15" x14ac:dyDescent="0.35">
      <c r="A195" s="5" t="str">
        <f t="shared" si="3"/>
        <v/>
      </c>
      <c r="B195" s="8"/>
      <c r="C195" s="51" t="str">
        <f>IF(LEN($B195)=0,"",VLOOKUP($B195,'Werte Anlage3'!$A$3:$E$88,2,FALSE))</f>
        <v/>
      </c>
      <c r="D195" s="51" t="str">
        <f>IF(LEN($B195)=0,"",VLOOKUP($B195,'Werte Anlage3'!$A$3:$E$88,5,FALSE))</f>
        <v/>
      </c>
      <c r="E195" s="69"/>
      <c r="F195" s="17"/>
      <c r="G195" s="70"/>
      <c r="H195" s="70"/>
      <c r="I195" s="8" t="str">
        <f>IF(A195="","",IF(Informationen!D$13="","Keine Rolle angegeben",Informationen!D$13))</f>
        <v/>
      </c>
      <c r="J195" s="52" t="str">
        <f>IF(I195="","",Informationen!C$12)</f>
        <v/>
      </c>
      <c r="K195" s="43" t="str">
        <f>IF($I195="","",Informationen!B$16)</f>
        <v/>
      </c>
      <c r="L195" s="43" t="str">
        <f>IF($I195="","",Informationen!D$15)</f>
        <v/>
      </c>
      <c r="M195" s="43" t="str">
        <f>IF($I195="","",Informationen!B$15)</f>
        <v/>
      </c>
      <c r="N195" s="43" t="str">
        <f>IF($I195="","",Informationen!B$17)</f>
        <v/>
      </c>
      <c r="O195" s="43" t="str">
        <f>IF($I195="","",Informationen!D$17)</f>
        <v/>
      </c>
    </row>
    <row r="196" spans="1:15" x14ac:dyDescent="0.35">
      <c r="A196" s="5" t="str">
        <f t="shared" si="3"/>
        <v/>
      </c>
      <c r="B196" s="8"/>
      <c r="C196" s="51" t="str">
        <f>IF(LEN($B196)=0,"",VLOOKUP($B196,'Werte Anlage3'!$A$3:$E$88,2,FALSE))</f>
        <v/>
      </c>
      <c r="D196" s="51" t="str">
        <f>IF(LEN($B196)=0,"",VLOOKUP($B196,'Werte Anlage3'!$A$3:$E$88,5,FALSE))</f>
        <v/>
      </c>
      <c r="E196" s="69"/>
      <c r="F196" s="17"/>
      <c r="G196" s="70"/>
      <c r="H196" s="70"/>
      <c r="I196" s="8" t="str">
        <f>IF(A196="","",IF(Informationen!D$13="","Keine Rolle angegeben",Informationen!D$13))</f>
        <v/>
      </c>
      <c r="J196" s="52" t="str">
        <f>IF(I196="","",Informationen!C$12)</f>
        <v/>
      </c>
      <c r="K196" s="43" t="str">
        <f>IF($I196="","",Informationen!B$16)</f>
        <v/>
      </c>
      <c r="L196" s="43" t="str">
        <f>IF($I196="","",Informationen!D$15)</f>
        <v/>
      </c>
      <c r="M196" s="43" t="str">
        <f>IF($I196="","",Informationen!B$15)</f>
        <v/>
      </c>
      <c r="N196" s="43" t="str">
        <f>IF($I196="","",Informationen!B$17)</f>
        <v/>
      </c>
      <c r="O196" s="43" t="str">
        <f>IF($I196="","",Informationen!D$17)</f>
        <v/>
      </c>
    </row>
    <row r="197" spans="1:15" x14ac:dyDescent="0.35">
      <c r="A197" s="5" t="str">
        <f t="shared" si="3"/>
        <v/>
      </c>
      <c r="B197" s="8"/>
      <c r="C197" s="51" t="str">
        <f>IF(LEN($B197)=0,"",VLOOKUP($B197,'Werte Anlage3'!$A$3:$E$88,2,FALSE))</f>
        <v/>
      </c>
      <c r="D197" s="51" t="str">
        <f>IF(LEN($B197)=0,"",VLOOKUP($B197,'Werte Anlage3'!$A$3:$E$88,5,FALSE))</f>
        <v/>
      </c>
      <c r="E197" s="69"/>
      <c r="F197" s="17"/>
      <c r="G197" s="70"/>
      <c r="H197" s="70"/>
      <c r="I197" s="8" t="str">
        <f>IF(A197="","",IF(Informationen!D$13="","Keine Rolle angegeben",Informationen!D$13))</f>
        <v/>
      </c>
      <c r="J197" s="52" t="str">
        <f>IF(I197="","",Informationen!C$12)</f>
        <v/>
      </c>
      <c r="K197" s="43" t="str">
        <f>IF($I197="","",Informationen!B$16)</f>
        <v/>
      </c>
      <c r="L197" s="43" t="str">
        <f>IF($I197="","",Informationen!D$15)</f>
        <v/>
      </c>
      <c r="M197" s="43" t="str">
        <f>IF($I197="","",Informationen!B$15)</f>
        <v/>
      </c>
      <c r="N197" s="43" t="str">
        <f>IF($I197="","",Informationen!B$17)</f>
        <v/>
      </c>
      <c r="O197" s="43" t="str">
        <f>IF($I197="","",Informationen!D$17)</f>
        <v/>
      </c>
    </row>
    <row r="198" spans="1:15" x14ac:dyDescent="0.35">
      <c r="A198" s="5" t="str">
        <f t="shared" si="3"/>
        <v/>
      </c>
      <c r="B198" s="8"/>
      <c r="C198" s="51" t="str">
        <f>IF(LEN($B198)=0,"",VLOOKUP($B198,'Werte Anlage3'!$A$3:$E$88,2,FALSE))</f>
        <v/>
      </c>
      <c r="D198" s="51" t="str">
        <f>IF(LEN($B198)=0,"",VLOOKUP($B198,'Werte Anlage3'!$A$3:$E$88,5,FALSE))</f>
        <v/>
      </c>
      <c r="E198" s="69"/>
      <c r="F198" s="17"/>
      <c r="G198" s="70"/>
      <c r="H198" s="70"/>
      <c r="I198" s="8" t="str">
        <f>IF(A198="","",IF(Informationen!D$13="","Keine Rolle angegeben",Informationen!D$13))</f>
        <v/>
      </c>
      <c r="J198" s="52" t="str">
        <f>IF(I198="","",Informationen!C$12)</f>
        <v/>
      </c>
      <c r="K198" s="43" t="str">
        <f>IF($I198="","",Informationen!B$16)</f>
        <v/>
      </c>
      <c r="L198" s="43" t="str">
        <f>IF($I198="","",Informationen!D$15)</f>
        <v/>
      </c>
      <c r="M198" s="43" t="str">
        <f>IF($I198="","",Informationen!B$15)</f>
        <v/>
      </c>
      <c r="N198" s="43" t="str">
        <f>IF($I198="","",Informationen!B$17)</f>
        <v/>
      </c>
      <c r="O198" s="43" t="str">
        <f>IF($I198="","",Informationen!D$17)</f>
        <v/>
      </c>
    </row>
    <row r="199" spans="1:15" x14ac:dyDescent="0.35">
      <c r="A199" s="5" t="str">
        <f t="shared" si="3"/>
        <v/>
      </c>
      <c r="B199" s="8"/>
      <c r="C199" s="51" t="str">
        <f>IF(LEN($B199)=0,"",VLOOKUP($B199,'Werte Anlage3'!$A$3:$E$88,2,FALSE))</f>
        <v/>
      </c>
      <c r="D199" s="51" t="str">
        <f>IF(LEN($B199)=0,"",VLOOKUP($B199,'Werte Anlage3'!$A$3:$E$88,5,FALSE))</f>
        <v/>
      </c>
      <c r="E199" s="69"/>
      <c r="F199" s="17"/>
      <c r="G199" s="70"/>
      <c r="H199" s="70"/>
      <c r="I199" s="8" t="str">
        <f>IF(A199="","",IF(Informationen!D$13="","Keine Rolle angegeben",Informationen!D$13))</f>
        <v/>
      </c>
      <c r="J199" s="52" t="str">
        <f>IF(I199="","",Informationen!C$12)</f>
        <v/>
      </c>
      <c r="K199" s="43" t="str">
        <f>IF($I199="","",Informationen!B$16)</f>
        <v/>
      </c>
      <c r="L199" s="43" t="str">
        <f>IF($I199="","",Informationen!D$15)</f>
        <v/>
      </c>
      <c r="M199" s="43" t="str">
        <f>IF($I199="","",Informationen!B$15)</f>
        <v/>
      </c>
      <c r="N199" s="43" t="str">
        <f>IF($I199="","",Informationen!B$17)</f>
        <v/>
      </c>
      <c r="O199" s="43" t="str">
        <f>IF($I199="","",Informationen!D$17)</f>
        <v/>
      </c>
    </row>
    <row r="200" spans="1:15" x14ac:dyDescent="0.35">
      <c r="A200" s="5" t="str">
        <f t="shared" si="3"/>
        <v/>
      </c>
      <c r="B200" s="8"/>
      <c r="C200" s="51" t="str">
        <f>IF(LEN($B200)=0,"",VLOOKUP($B200,'Werte Anlage3'!$A$3:$E$88,2,FALSE))</f>
        <v/>
      </c>
      <c r="D200" s="51" t="str">
        <f>IF(LEN($B200)=0,"",VLOOKUP($B200,'Werte Anlage3'!$A$3:$E$88,5,FALSE))</f>
        <v/>
      </c>
      <c r="E200" s="69"/>
      <c r="F200" s="17"/>
      <c r="G200" s="70"/>
      <c r="H200" s="70"/>
      <c r="I200" s="8" t="str">
        <f>IF(A200="","",IF(Informationen!D$13="","Keine Rolle angegeben",Informationen!D$13))</f>
        <v/>
      </c>
      <c r="J200" s="52" t="str">
        <f>IF(I200="","",Informationen!C$12)</f>
        <v/>
      </c>
      <c r="K200" s="43" t="str">
        <f>IF($I200="","",Informationen!B$16)</f>
        <v/>
      </c>
      <c r="L200" s="43" t="str">
        <f>IF($I200="","",Informationen!D$15)</f>
        <v/>
      </c>
      <c r="M200" s="43" t="str">
        <f>IF($I200="","",Informationen!B$15)</f>
        <v/>
      </c>
      <c r="N200" s="43" t="str">
        <f>IF($I200="","",Informationen!B$17)</f>
        <v/>
      </c>
      <c r="O200" s="43" t="str">
        <f>IF($I200="","",Informationen!D$17)</f>
        <v/>
      </c>
    </row>
    <row r="201" spans="1:15" x14ac:dyDescent="0.35">
      <c r="A201" s="5" t="str">
        <f t="shared" si="3"/>
        <v/>
      </c>
      <c r="B201" s="8"/>
      <c r="C201" s="51" t="str">
        <f>IF(LEN($B201)=0,"",VLOOKUP($B201,'Werte Anlage3'!$A$3:$E$88,2,FALSE))</f>
        <v/>
      </c>
      <c r="D201" s="51" t="str">
        <f>IF(LEN($B201)=0,"",VLOOKUP($B201,'Werte Anlage3'!$A$3:$E$88,5,FALSE))</f>
        <v/>
      </c>
      <c r="E201" s="69"/>
      <c r="F201" s="17"/>
      <c r="G201" s="70"/>
      <c r="H201" s="70"/>
      <c r="I201" s="8" t="str">
        <f>IF(A201="","",IF(Informationen!D$13="","Keine Rolle angegeben",Informationen!D$13))</f>
        <v/>
      </c>
      <c r="J201" s="52" t="str">
        <f>IF(I201="","",Informationen!C$12)</f>
        <v/>
      </c>
      <c r="K201" s="43" t="str">
        <f>IF($I201="","",Informationen!B$16)</f>
        <v/>
      </c>
      <c r="L201" s="43" t="str">
        <f>IF($I201="","",Informationen!D$15)</f>
        <v/>
      </c>
      <c r="M201" s="43" t="str">
        <f>IF($I201="","",Informationen!B$15)</f>
        <v/>
      </c>
      <c r="N201" s="43" t="str">
        <f>IF($I201="","",Informationen!B$17)</f>
        <v/>
      </c>
      <c r="O201" s="43" t="str">
        <f>IF($I201="","",Informationen!D$17)</f>
        <v/>
      </c>
    </row>
    <row r="202" spans="1:15" x14ac:dyDescent="0.35">
      <c r="A202" s="5" t="str">
        <f t="shared" ref="A202:A265" si="4">IF(B202="","",A201+1)</f>
        <v/>
      </c>
      <c r="B202" s="8"/>
      <c r="C202" s="51" t="str">
        <f>IF(LEN($B202)=0,"",VLOOKUP($B202,'Werte Anlage3'!$A$3:$E$88,2,FALSE))</f>
        <v/>
      </c>
      <c r="D202" s="51" t="str">
        <f>IF(LEN($B202)=0,"",VLOOKUP($B202,'Werte Anlage3'!$A$3:$E$88,5,FALSE))</f>
        <v/>
      </c>
      <c r="E202" s="69"/>
      <c r="F202" s="17"/>
      <c r="G202" s="70"/>
      <c r="H202" s="70"/>
      <c r="I202" s="8" t="str">
        <f>IF(A202="","",IF(Informationen!D$13="","Keine Rolle angegeben",Informationen!D$13))</f>
        <v/>
      </c>
      <c r="J202" s="52" t="str">
        <f>IF(I202="","",Informationen!C$12)</f>
        <v/>
      </c>
      <c r="K202" s="43" t="str">
        <f>IF($I202="","",Informationen!B$16)</f>
        <v/>
      </c>
      <c r="L202" s="43" t="str">
        <f>IF($I202="","",Informationen!D$15)</f>
        <v/>
      </c>
      <c r="M202" s="43" t="str">
        <f>IF($I202="","",Informationen!B$15)</f>
        <v/>
      </c>
      <c r="N202" s="43" t="str">
        <f>IF($I202="","",Informationen!B$17)</f>
        <v/>
      </c>
      <c r="O202" s="43" t="str">
        <f>IF($I202="","",Informationen!D$17)</f>
        <v/>
      </c>
    </row>
    <row r="203" spans="1:15" x14ac:dyDescent="0.35">
      <c r="A203" s="5" t="str">
        <f t="shared" si="4"/>
        <v/>
      </c>
      <c r="B203" s="8"/>
      <c r="C203" s="51" t="str">
        <f>IF(LEN($B203)=0,"",VLOOKUP($B203,'Werte Anlage3'!$A$3:$E$88,2,FALSE))</f>
        <v/>
      </c>
      <c r="D203" s="51" t="str">
        <f>IF(LEN($B203)=0,"",VLOOKUP($B203,'Werte Anlage3'!$A$3:$E$88,5,FALSE))</f>
        <v/>
      </c>
      <c r="E203" s="69"/>
      <c r="F203" s="17"/>
      <c r="G203" s="70"/>
      <c r="H203" s="70"/>
      <c r="I203" s="8" t="str">
        <f>IF(A203="","",IF(Informationen!D$13="","Keine Rolle angegeben",Informationen!D$13))</f>
        <v/>
      </c>
      <c r="J203" s="52" t="str">
        <f>IF(I203="","",Informationen!C$12)</f>
        <v/>
      </c>
      <c r="K203" s="43" t="str">
        <f>IF($I203="","",Informationen!B$16)</f>
        <v/>
      </c>
      <c r="L203" s="43" t="str">
        <f>IF($I203="","",Informationen!D$15)</f>
        <v/>
      </c>
      <c r="M203" s="43" t="str">
        <f>IF($I203="","",Informationen!B$15)</f>
        <v/>
      </c>
      <c r="N203" s="43" t="str">
        <f>IF($I203="","",Informationen!B$17)</f>
        <v/>
      </c>
      <c r="O203" s="43" t="str">
        <f>IF($I203="","",Informationen!D$17)</f>
        <v/>
      </c>
    </row>
    <row r="204" spans="1:15" x14ac:dyDescent="0.35">
      <c r="A204" s="5" t="str">
        <f t="shared" si="4"/>
        <v/>
      </c>
      <c r="B204" s="8"/>
      <c r="C204" s="51" t="str">
        <f>IF(LEN($B204)=0,"",VLOOKUP($B204,'Werte Anlage3'!$A$3:$E$88,2,FALSE))</f>
        <v/>
      </c>
      <c r="D204" s="51" t="str">
        <f>IF(LEN($B204)=0,"",VLOOKUP($B204,'Werte Anlage3'!$A$3:$E$88,5,FALSE))</f>
        <v/>
      </c>
      <c r="E204" s="69"/>
      <c r="F204" s="17"/>
      <c r="G204" s="70"/>
      <c r="H204" s="70"/>
      <c r="I204" s="8" t="str">
        <f>IF(A204="","",IF(Informationen!D$13="","Keine Rolle angegeben",Informationen!D$13))</f>
        <v/>
      </c>
      <c r="J204" s="52" t="str">
        <f>IF(I204="","",Informationen!C$12)</f>
        <v/>
      </c>
      <c r="K204" s="43" t="str">
        <f>IF($I204="","",Informationen!B$16)</f>
        <v/>
      </c>
      <c r="L204" s="43" t="str">
        <f>IF($I204="","",Informationen!D$15)</f>
        <v/>
      </c>
      <c r="M204" s="43" t="str">
        <f>IF($I204="","",Informationen!B$15)</f>
        <v/>
      </c>
      <c r="N204" s="43" t="str">
        <f>IF($I204="","",Informationen!B$17)</f>
        <v/>
      </c>
      <c r="O204" s="43" t="str">
        <f>IF($I204="","",Informationen!D$17)</f>
        <v/>
      </c>
    </row>
    <row r="205" spans="1:15" x14ac:dyDescent="0.35">
      <c r="A205" s="5" t="str">
        <f t="shared" si="4"/>
        <v/>
      </c>
      <c r="B205" s="8"/>
      <c r="C205" s="51" t="str">
        <f>IF(LEN($B205)=0,"",VLOOKUP($B205,'Werte Anlage3'!$A$3:$E$88,2,FALSE))</f>
        <v/>
      </c>
      <c r="D205" s="51" t="str">
        <f>IF(LEN($B205)=0,"",VLOOKUP($B205,'Werte Anlage3'!$A$3:$E$88,5,FALSE))</f>
        <v/>
      </c>
      <c r="E205" s="69"/>
      <c r="F205" s="17"/>
      <c r="G205" s="70"/>
      <c r="H205" s="70"/>
      <c r="I205" s="8" t="str">
        <f>IF(A205="","",IF(Informationen!D$13="","Keine Rolle angegeben",Informationen!D$13))</f>
        <v/>
      </c>
      <c r="J205" s="52" t="str">
        <f>IF(I205="","",Informationen!C$12)</f>
        <v/>
      </c>
      <c r="K205" s="43" t="str">
        <f>IF($I205="","",Informationen!B$16)</f>
        <v/>
      </c>
      <c r="L205" s="43" t="str">
        <f>IF($I205="","",Informationen!D$15)</f>
        <v/>
      </c>
      <c r="M205" s="43" t="str">
        <f>IF($I205="","",Informationen!B$15)</f>
        <v/>
      </c>
      <c r="N205" s="43" t="str">
        <f>IF($I205="","",Informationen!B$17)</f>
        <v/>
      </c>
      <c r="O205" s="43" t="str">
        <f>IF($I205="","",Informationen!D$17)</f>
        <v/>
      </c>
    </row>
    <row r="206" spans="1:15" x14ac:dyDescent="0.35">
      <c r="A206" s="5" t="str">
        <f t="shared" si="4"/>
        <v/>
      </c>
      <c r="B206" s="8"/>
      <c r="C206" s="51" t="str">
        <f>IF(LEN($B206)=0,"",VLOOKUP($B206,'Werte Anlage3'!$A$3:$E$88,2,FALSE))</f>
        <v/>
      </c>
      <c r="D206" s="51" t="str">
        <f>IF(LEN($B206)=0,"",VLOOKUP($B206,'Werte Anlage3'!$A$3:$E$88,5,FALSE))</f>
        <v/>
      </c>
      <c r="E206" s="69"/>
      <c r="F206" s="17"/>
      <c r="G206" s="70"/>
      <c r="H206" s="70"/>
      <c r="I206" s="8" t="str">
        <f>IF(A206="","",IF(Informationen!D$13="","Keine Rolle angegeben",Informationen!D$13))</f>
        <v/>
      </c>
      <c r="J206" s="52" t="str">
        <f>IF(I206="","",Informationen!C$12)</f>
        <v/>
      </c>
      <c r="K206" s="43" t="str">
        <f>IF($I206="","",Informationen!B$16)</f>
        <v/>
      </c>
      <c r="L206" s="43" t="str">
        <f>IF($I206="","",Informationen!D$15)</f>
        <v/>
      </c>
      <c r="M206" s="43" t="str">
        <f>IF($I206="","",Informationen!B$15)</f>
        <v/>
      </c>
      <c r="N206" s="43" t="str">
        <f>IF($I206="","",Informationen!B$17)</f>
        <v/>
      </c>
      <c r="O206" s="43" t="str">
        <f>IF($I206="","",Informationen!D$17)</f>
        <v/>
      </c>
    </row>
    <row r="207" spans="1:15" x14ac:dyDescent="0.35">
      <c r="A207" s="5" t="str">
        <f t="shared" si="4"/>
        <v/>
      </c>
      <c r="B207" s="8"/>
      <c r="C207" s="51" t="str">
        <f>IF(LEN($B207)=0,"",VLOOKUP($B207,'Werte Anlage3'!$A$3:$E$88,2,FALSE))</f>
        <v/>
      </c>
      <c r="D207" s="51" t="str">
        <f>IF(LEN($B207)=0,"",VLOOKUP($B207,'Werte Anlage3'!$A$3:$E$88,5,FALSE))</f>
        <v/>
      </c>
      <c r="E207" s="69"/>
      <c r="F207" s="17"/>
      <c r="G207" s="70"/>
      <c r="H207" s="70"/>
      <c r="I207" s="8" t="str">
        <f>IF(A207="","",IF(Informationen!D$13="","Keine Rolle angegeben",Informationen!D$13))</f>
        <v/>
      </c>
      <c r="J207" s="52" t="str">
        <f>IF(I207="","",Informationen!C$12)</f>
        <v/>
      </c>
      <c r="K207" s="43" t="str">
        <f>IF($I207="","",Informationen!B$16)</f>
        <v/>
      </c>
      <c r="L207" s="43" t="str">
        <f>IF($I207="","",Informationen!D$15)</f>
        <v/>
      </c>
      <c r="M207" s="43" t="str">
        <f>IF($I207="","",Informationen!B$15)</f>
        <v/>
      </c>
      <c r="N207" s="43" t="str">
        <f>IF($I207="","",Informationen!B$17)</f>
        <v/>
      </c>
      <c r="O207" s="43" t="str">
        <f>IF($I207="","",Informationen!D$17)</f>
        <v/>
      </c>
    </row>
    <row r="208" spans="1:15" x14ac:dyDescent="0.35">
      <c r="A208" s="5" t="str">
        <f t="shared" si="4"/>
        <v/>
      </c>
      <c r="B208" s="8"/>
      <c r="C208" s="51" t="str">
        <f>IF(LEN($B208)=0,"",VLOOKUP($B208,'Werte Anlage3'!$A$3:$E$88,2,FALSE))</f>
        <v/>
      </c>
      <c r="D208" s="51" t="str">
        <f>IF(LEN($B208)=0,"",VLOOKUP($B208,'Werte Anlage3'!$A$3:$E$88,5,FALSE))</f>
        <v/>
      </c>
      <c r="E208" s="69"/>
      <c r="F208" s="17"/>
      <c r="G208" s="70"/>
      <c r="H208" s="70"/>
      <c r="I208" s="8" t="str">
        <f>IF(A208="","",IF(Informationen!D$13="","Keine Rolle angegeben",Informationen!D$13))</f>
        <v/>
      </c>
      <c r="J208" s="52" t="str">
        <f>IF(I208="","",Informationen!C$12)</f>
        <v/>
      </c>
      <c r="K208" s="43" t="str">
        <f>IF($I208="","",Informationen!B$16)</f>
        <v/>
      </c>
      <c r="L208" s="43" t="str">
        <f>IF($I208="","",Informationen!D$15)</f>
        <v/>
      </c>
      <c r="M208" s="43" t="str">
        <f>IF($I208="","",Informationen!B$15)</f>
        <v/>
      </c>
      <c r="N208" s="43" t="str">
        <f>IF($I208="","",Informationen!B$17)</f>
        <v/>
      </c>
      <c r="O208" s="43" t="str">
        <f>IF($I208="","",Informationen!D$17)</f>
        <v/>
      </c>
    </row>
    <row r="209" spans="1:15" x14ac:dyDescent="0.35">
      <c r="A209" s="5" t="str">
        <f t="shared" si="4"/>
        <v/>
      </c>
      <c r="B209" s="8"/>
      <c r="C209" s="51" t="str">
        <f>IF(LEN($B209)=0,"",VLOOKUP($B209,'Werte Anlage3'!$A$3:$E$88,2,FALSE))</f>
        <v/>
      </c>
      <c r="D209" s="51" t="str">
        <f>IF(LEN($B209)=0,"",VLOOKUP($B209,'Werte Anlage3'!$A$3:$E$88,5,FALSE))</f>
        <v/>
      </c>
      <c r="E209" s="69"/>
      <c r="F209" s="17"/>
      <c r="G209" s="70"/>
      <c r="H209" s="70"/>
      <c r="I209" s="8" t="str">
        <f>IF(A209="","",IF(Informationen!D$13="","Keine Rolle angegeben",Informationen!D$13))</f>
        <v/>
      </c>
      <c r="J209" s="52" t="str">
        <f>IF(I209="","",Informationen!C$12)</f>
        <v/>
      </c>
      <c r="K209" s="43" t="str">
        <f>IF($I209="","",Informationen!B$16)</f>
        <v/>
      </c>
      <c r="L209" s="43" t="str">
        <f>IF($I209="","",Informationen!D$15)</f>
        <v/>
      </c>
      <c r="M209" s="43" t="str">
        <f>IF($I209="","",Informationen!B$15)</f>
        <v/>
      </c>
      <c r="N209" s="43" t="str">
        <f>IF($I209="","",Informationen!B$17)</f>
        <v/>
      </c>
      <c r="O209" s="43" t="str">
        <f>IF($I209="","",Informationen!D$17)</f>
        <v/>
      </c>
    </row>
    <row r="210" spans="1:15" x14ac:dyDescent="0.35">
      <c r="A210" s="5" t="str">
        <f t="shared" si="4"/>
        <v/>
      </c>
      <c r="B210" s="8"/>
      <c r="C210" s="51" t="str">
        <f>IF(LEN($B210)=0,"",VLOOKUP($B210,'Werte Anlage3'!$A$3:$E$88,2,FALSE))</f>
        <v/>
      </c>
      <c r="D210" s="51" t="str">
        <f>IF(LEN($B210)=0,"",VLOOKUP($B210,'Werte Anlage3'!$A$3:$E$88,5,FALSE))</f>
        <v/>
      </c>
      <c r="E210" s="69"/>
      <c r="F210" s="17"/>
      <c r="G210" s="70"/>
      <c r="H210" s="70"/>
      <c r="I210" s="8" t="str">
        <f>IF(A210="","",IF(Informationen!D$13="","Keine Rolle angegeben",Informationen!D$13))</f>
        <v/>
      </c>
      <c r="J210" s="52" t="str">
        <f>IF(I210="","",Informationen!C$12)</f>
        <v/>
      </c>
      <c r="K210" s="43" t="str">
        <f>IF($I210="","",Informationen!B$16)</f>
        <v/>
      </c>
      <c r="L210" s="43" t="str">
        <f>IF($I210="","",Informationen!D$15)</f>
        <v/>
      </c>
      <c r="M210" s="43" t="str">
        <f>IF($I210="","",Informationen!B$15)</f>
        <v/>
      </c>
      <c r="N210" s="43" t="str">
        <f>IF($I210="","",Informationen!B$17)</f>
        <v/>
      </c>
      <c r="O210" s="43" t="str">
        <f>IF($I210="","",Informationen!D$17)</f>
        <v/>
      </c>
    </row>
    <row r="211" spans="1:15" x14ac:dyDescent="0.35">
      <c r="A211" s="5" t="str">
        <f t="shared" si="4"/>
        <v/>
      </c>
      <c r="B211" s="8"/>
      <c r="C211" s="51" t="str">
        <f>IF(LEN($B211)=0,"",VLOOKUP($B211,'Werte Anlage3'!$A$3:$E$88,2,FALSE))</f>
        <v/>
      </c>
      <c r="D211" s="51" t="str">
        <f>IF(LEN($B211)=0,"",VLOOKUP($B211,'Werte Anlage3'!$A$3:$E$88,5,FALSE))</f>
        <v/>
      </c>
      <c r="E211" s="69"/>
      <c r="F211" s="17"/>
      <c r="G211" s="70"/>
      <c r="H211" s="70"/>
      <c r="I211" s="8" t="str">
        <f>IF(A211="","",IF(Informationen!D$13="","Keine Rolle angegeben",Informationen!D$13))</f>
        <v/>
      </c>
      <c r="J211" s="52" t="str">
        <f>IF(I211="","",Informationen!C$12)</f>
        <v/>
      </c>
      <c r="K211" s="43" t="str">
        <f>IF($I211="","",Informationen!B$16)</f>
        <v/>
      </c>
      <c r="L211" s="43" t="str">
        <f>IF($I211="","",Informationen!D$15)</f>
        <v/>
      </c>
      <c r="M211" s="43" t="str">
        <f>IF($I211="","",Informationen!B$15)</f>
        <v/>
      </c>
      <c r="N211" s="43" t="str">
        <f>IF($I211="","",Informationen!B$17)</f>
        <v/>
      </c>
      <c r="O211" s="43" t="str">
        <f>IF($I211="","",Informationen!D$17)</f>
        <v/>
      </c>
    </row>
    <row r="212" spans="1:15" x14ac:dyDescent="0.35">
      <c r="A212" s="5" t="str">
        <f t="shared" si="4"/>
        <v/>
      </c>
      <c r="B212" s="8"/>
      <c r="C212" s="51" t="str">
        <f>IF(LEN($B212)=0,"",VLOOKUP($B212,'Werte Anlage3'!$A$3:$E$88,2,FALSE))</f>
        <v/>
      </c>
      <c r="D212" s="51" t="str">
        <f>IF(LEN($B212)=0,"",VLOOKUP($B212,'Werte Anlage3'!$A$3:$E$88,5,FALSE))</f>
        <v/>
      </c>
      <c r="E212" s="69"/>
      <c r="F212" s="17"/>
      <c r="G212" s="70"/>
      <c r="H212" s="70"/>
      <c r="I212" s="8" t="str">
        <f>IF(A212="","",IF(Informationen!D$13="","Keine Rolle angegeben",Informationen!D$13))</f>
        <v/>
      </c>
      <c r="J212" s="52" t="str">
        <f>IF(I212="","",Informationen!C$12)</f>
        <v/>
      </c>
      <c r="K212" s="43" t="str">
        <f>IF($I212="","",Informationen!B$16)</f>
        <v/>
      </c>
      <c r="L212" s="43" t="str">
        <f>IF($I212="","",Informationen!D$15)</f>
        <v/>
      </c>
      <c r="M212" s="43" t="str">
        <f>IF($I212="","",Informationen!B$15)</f>
        <v/>
      </c>
      <c r="N212" s="43" t="str">
        <f>IF($I212="","",Informationen!B$17)</f>
        <v/>
      </c>
      <c r="O212" s="43" t="str">
        <f>IF($I212="","",Informationen!D$17)</f>
        <v/>
      </c>
    </row>
    <row r="213" spans="1:15" x14ac:dyDescent="0.35">
      <c r="A213" s="5" t="str">
        <f t="shared" si="4"/>
        <v/>
      </c>
      <c r="B213" s="8"/>
      <c r="C213" s="51" t="str">
        <f>IF(LEN($B213)=0,"",VLOOKUP($B213,'Werte Anlage3'!$A$3:$E$88,2,FALSE))</f>
        <v/>
      </c>
      <c r="D213" s="51" t="str">
        <f>IF(LEN($B213)=0,"",VLOOKUP($B213,'Werte Anlage3'!$A$3:$E$88,5,FALSE))</f>
        <v/>
      </c>
      <c r="E213" s="69"/>
      <c r="F213" s="17"/>
      <c r="G213" s="70"/>
      <c r="H213" s="70"/>
      <c r="I213" s="8" t="str">
        <f>IF(A213="","",IF(Informationen!D$13="","Keine Rolle angegeben",Informationen!D$13))</f>
        <v/>
      </c>
      <c r="J213" s="52" t="str">
        <f>IF(I213="","",Informationen!C$12)</f>
        <v/>
      </c>
      <c r="K213" s="43" t="str">
        <f>IF($I213="","",Informationen!B$16)</f>
        <v/>
      </c>
      <c r="L213" s="43" t="str">
        <f>IF($I213="","",Informationen!D$15)</f>
        <v/>
      </c>
      <c r="M213" s="43" t="str">
        <f>IF($I213="","",Informationen!B$15)</f>
        <v/>
      </c>
      <c r="N213" s="43" t="str">
        <f>IF($I213="","",Informationen!B$17)</f>
        <v/>
      </c>
      <c r="O213" s="43" t="str">
        <f>IF($I213="","",Informationen!D$17)</f>
        <v/>
      </c>
    </row>
    <row r="214" spans="1:15" x14ac:dyDescent="0.35">
      <c r="A214" s="5" t="str">
        <f t="shared" si="4"/>
        <v/>
      </c>
      <c r="B214" s="8"/>
      <c r="C214" s="51" t="str">
        <f>IF(LEN($B214)=0,"",VLOOKUP($B214,'Werte Anlage3'!$A$3:$E$88,2,FALSE))</f>
        <v/>
      </c>
      <c r="D214" s="51" t="str">
        <f>IF(LEN($B214)=0,"",VLOOKUP($B214,'Werte Anlage3'!$A$3:$E$88,5,FALSE))</f>
        <v/>
      </c>
      <c r="E214" s="69"/>
      <c r="F214" s="17"/>
      <c r="G214" s="70"/>
      <c r="H214" s="70"/>
      <c r="I214" s="8" t="str">
        <f>IF(A214="","",IF(Informationen!D$13="","Keine Rolle angegeben",Informationen!D$13))</f>
        <v/>
      </c>
      <c r="J214" s="52" t="str">
        <f>IF(I214="","",Informationen!C$12)</f>
        <v/>
      </c>
      <c r="K214" s="43" t="str">
        <f>IF($I214="","",Informationen!B$16)</f>
        <v/>
      </c>
      <c r="L214" s="43" t="str">
        <f>IF($I214="","",Informationen!D$15)</f>
        <v/>
      </c>
      <c r="M214" s="43" t="str">
        <f>IF($I214="","",Informationen!B$15)</f>
        <v/>
      </c>
      <c r="N214" s="43" t="str">
        <f>IF($I214="","",Informationen!B$17)</f>
        <v/>
      </c>
      <c r="O214" s="43" t="str">
        <f>IF($I214="","",Informationen!D$17)</f>
        <v/>
      </c>
    </row>
    <row r="215" spans="1:15" x14ac:dyDescent="0.35">
      <c r="A215" s="5" t="str">
        <f t="shared" si="4"/>
        <v/>
      </c>
      <c r="B215" s="8"/>
      <c r="C215" s="51" t="str">
        <f>IF(LEN($B215)=0,"",VLOOKUP($B215,'Werte Anlage3'!$A$3:$E$88,2,FALSE))</f>
        <v/>
      </c>
      <c r="D215" s="51" t="str">
        <f>IF(LEN($B215)=0,"",VLOOKUP($B215,'Werte Anlage3'!$A$3:$E$88,5,FALSE))</f>
        <v/>
      </c>
      <c r="E215" s="69"/>
      <c r="F215" s="17"/>
      <c r="G215" s="70"/>
      <c r="H215" s="70"/>
      <c r="I215" s="8" t="str">
        <f>IF(A215="","",IF(Informationen!D$13="","Keine Rolle angegeben",Informationen!D$13))</f>
        <v/>
      </c>
      <c r="J215" s="52" t="str">
        <f>IF(I215="","",Informationen!C$12)</f>
        <v/>
      </c>
      <c r="K215" s="43" t="str">
        <f>IF($I215="","",Informationen!B$16)</f>
        <v/>
      </c>
      <c r="L215" s="43" t="str">
        <f>IF($I215="","",Informationen!D$15)</f>
        <v/>
      </c>
      <c r="M215" s="43" t="str">
        <f>IF($I215="","",Informationen!B$15)</f>
        <v/>
      </c>
      <c r="N215" s="43" t="str">
        <f>IF($I215="","",Informationen!B$17)</f>
        <v/>
      </c>
      <c r="O215" s="43" t="str">
        <f>IF($I215="","",Informationen!D$17)</f>
        <v/>
      </c>
    </row>
    <row r="216" spans="1:15" x14ac:dyDescent="0.35">
      <c r="A216" s="5" t="str">
        <f t="shared" si="4"/>
        <v/>
      </c>
      <c r="B216" s="8"/>
      <c r="C216" s="51" t="str">
        <f>IF(LEN($B216)=0,"",VLOOKUP($B216,'Werte Anlage3'!$A$3:$E$88,2,FALSE))</f>
        <v/>
      </c>
      <c r="D216" s="51" t="str">
        <f>IF(LEN($B216)=0,"",VLOOKUP($B216,'Werte Anlage3'!$A$3:$E$88,5,FALSE))</f>
        <v/>
      </c>
      <c r="E216" s="69"/>
      <c r="F216" s="17"/>
      <c r="G216" s="70"/>
      <c r="H216" s="70"/>
      <c r="I216" s="8" t="str">
        <f>IF(A216="","",IF(Informationen!D$13="","Keine Rolle angegeben",Informationen!D$13))</f>
        <v/>
      </c>
      <c r="J216" s="52" t="str">
        <f>IF(I216="","",Informationen!C$12)</f>
        <v/>
      </c>
      <c r="K216" s="43" t="str">
        <f>IF($I216="","",Informationen!B$16)</f>
        <v/>
      </c>
      <c r="L216" s="43" t="str">
        <f>IF($I216="","",Informationen!D$15)</f>
        <v/>
      </c>
      <c r="M216" s="43" t="str">
        <f>IF($I216="","",Informationen!B$15)</f>
        <v/>
      </c>
      <c r="N216" s="43" t="str">
        <f>IF($I216="","",Informationen!B$17)</f>
        <v/>
      </c>
      <c r="O216" s="43" t="str">
        <f>IF($I216="","",Informationen!D$17)</f>
        <v/>
      </c>
    </row>
    <row r="217" spans="1:15" x14ac:dyDescent="0.35">
      <c r="A217" s="5" t="str">
        <f t="shared" si="4"/>
        <v/>
      </c>
      <c r="B217" s="8"/>
      <c r="C217" s="51" t="str">
        <f>IF(LEN($B217)=0,"",VLOOKUP($B217,'Werte Anlage3'!$A$3:$E$88,2,FALSE))</f>
        <v/>
      </c>
      <c r="D217" s="51" t="str">
        <f>IF(LEN($B217)=0,"",VLOOKUP($B217,'Werte Anlage3'!$A$3:$E$88,5,FALSE))</f>
        <v/>
      </c>
      <c r="E217" s="69"/>
      <c r="F217" s="17"/>
      <c r="G217" s="70"/>
      <c r="H217" s="70"/>
      <c r="I217" s="8" t="str">
        <f>IF(A217="","",IF(Informationen!D$13="","Keine Rolle angegeben",Informationen!D$13))</f>
        <v/>
      </c>
      <c r="J217" s="52" t="str">
        <f>IF(I217="","",Informationen!C$12)</f>
        <v/>
      </c>
      <c r="K217" s="43" t="str">
        <f>IF($I217="","",Informationen!B$16)</f>
        <v/>
      </c>
      <c r="L217" s="43" t="str">
        <f>IF($I217="","",Informationen!D$15)</f>
        <v/>
      </c>
      <c r="M217" s="43" t="str">
        <f>IF($I217="","",Informationen!B$15)</f>
        <v/>
      </c>
      <c r="N217" s="43" t="str">
        <f>IF($I217="","",Informationen!B$17)</f>
        <v/>
      </c>
      <c r="O217" s="43" t="str">
        <f>IF($I217="","",Informationen!D$17)</f>
        <v/>
      </c>
    </row>
    <row r="218" spans="1:15" x14ac:dyDescent="0.35">
      <c r="A218" s="5" t="str">
        <f t="shared" si="4"/>
        <v/>
      </c>
      <c r="B218" s="8"/>
      <c r="C218" s="51" t="str">
        <f>IF(LEN($B218)=0,"",VLOOKUP($B218,'Werte Anlage3'!$A$3:$E$88,2,FALSE))</f>
        <v/>
      </c>
      <c r="D218" s="51" t="str">
        <f>IF(LEN($B218)=0,"",VLOOKUP($B218,'Werte Anlage3'!$A$3:$E$88,5,FALSE))</f>
        <v/>
      </c>
      <c r="E218" s="69"/>
      <c r="F218" s="17"/>
      <c r="G218" s="70"/>
      <c r="H218" s="70"/>
      <c r="I218" s="8" t="str">
        <f>IF(A218="","",IF(Informationen!D$13="","Keine Rolle angegeben",Informationen!D$13))</f>
        <v/>
      </c>
      <c r="J218" s="52" t="str">
        <f>IF(I218="","",Informationen!C$12)</f>
        <v/>
      </c>
      <c r="K218" s="43" t="str">
        <f>IF($I218="","",Informationen!B$16)</f>
        <v/>
      </c>
      <c r="L218" s="43" t="str">
        <f>IF($I218="","",Informationen!D$15)</f>
        <v/>
      </c>
      <c r="M218" s="43" t="str">
        <f>IF($I218="","",Informationen!B$15)</f>
        <v/>
      </c>
      <c r="N218" s="43" t="str">
        <f>IF($I218="","",Informationen!B$17)</f>
        <v/>
      </c>
      <c r="O218" s="43" t="str">
        <f>IF($I218="","",Informationen!D$17)</f>
        <v/>
      </c>
    </row>
    <row r="219" spans="1:15" x14ac:dyDescent="0.35">
      <c r="A219" s="5" t="str">
        <f t="shared" si="4"/>
        <v/>
      </c>
      <c r="B219" s="8"/>
      <c r="C219" s="51" t="str">
        <f>IF(LEN($B219)=0,"",VLOOKUP($B219,'Werte Anlage3'!$A$3:$E$88,2,FALSE))</f>
        <v/>
      </c>
      <c r="D219" s="51" t="str">
        <f>IF(LEN($B219)=0,"",VLOOKUP($B219,'Werte Anlage3'!$A$3:$E$88,5,FALSE))</f>
        <v/>
      </c>
      <c r="E219" s="69"/>
      <c r="F219" s="17"/>
      <c r="G219" s="70"/>
      <c r="H219" s="70"/>
      <c r="I219" s="8" t="str">
        <f>IF(A219="","",IF(Informationen!D$13="","Keine Rolle angegeben",Informationen!D$13))</f>
        <v/>
      </c>
      <c r="J219" s="52" t="str">
        <f>IF(I219="","",Informationen!C$12)</f>
        <v/>
      </c>
      <c r="K219" s="43" t="str">
        <f>IF($I219="","",Informationen!B$16)</f>
        <v/>
      </c>
      <c r="L219" s="43" t="str">
        <f>IF($I219="","",Informationen!D$15)</f>
        <v/>
      </c>
      <c r="M219" s="43" t="str">
        <f>IF($I219="","",Informationen!B$15)</f>
        <v/>
      </c>
      <c r="N219" s="43" t="str">
        <f>IF($I219="","",Informationen!B$17)</f>
        <v/>
      </c>
      <c r="O219" s="43" t="str">
        <f>IF($I219="","",Informationen!D$17)</f>
        <v/>
      </c>
    </row>
    <row r="220" spans="1:15" x14ac:dyDescent="0.35">
      <c r="A220" s="5" t="str">
        <f t="shared" si="4"/>
        <v/>
      </c>
      <c r="B220" s="8"/>
      <c r="C220" s="51" t="str">
        <f>IF(LEN($B220)=0,"",VLOOKUP($B220,'Werte Anlage3'!$A$3:$E$88,2,FALSE))</f>
        <v/>
      </c>
      <c r="D220" s="51" t="str">
        <f>IF(LEN($B220)=0,"",VLOOKUP($B220,'Werte Anlage3'!$A$3:$E$88,5,FALSE))</f>
        <v/>
      </c>
      <c r="E220" s="69"/>
      <c r="F220" s="17"/>
      <c r="G220" s="70"/>
      <c r="H220" s="70"/>
      <c r="I220" s="8" t="str">
        <f>IF(A220="","",IF(Informationen!D$13="","Keine Rolle angegeben",Informationen!D$13))</f>
        <v/>
      </c>
      <c r="J220" s="52" t="str">
        <f>IF(I220="","",Informationen!C$12)</f>
        <v/>
      </c>
      <c r="K220" s="43" t="str">
        <f>IF($I220="","",Informationen!B$16)</f>
        <v/>
      </c>
      <c r="L220" s="43" t="str">
        <f>IF($I220="","",Informationen!D$15)</f>
        <v/>
      </c>
      <c r="M220" s="43" t="str">
        <f>IF($I220="","",Informationen!B$15)</f>
        <v/>
      </c>
      <c r="N220" s="43" t="str">
        <f>IF($I220="","",Informationen!B$17)</f>
        <v/>
      </c>
      <c r="O220" s="43" t="str">
        <f>IF($I220="","",Informationen!D$17)</f>
        <v/>
      </c>
    </row>
    <row r="221" spans="1:15" x14ac:dyDescent="0.35">
      <c r="A221" s="5" t="str">
        <f t="shared" si="4"/>
        <v/>
      </c>
      <c r="B221" s="8"/>
      <c r="C221" s="51" t="str">
        <f>IF(LEN($B221)=0,"",VLOOKUP($B221,'Werte Anlage3'!$A$3:$E$88,2,FALSE))</f>
        <v/>
      </c>
      <c r="D221" s="51" t="str">
        <f>IF(LEN($B221)=0,"",VLOOKUP($B221,'Werte Anlage3'!$A$3:$E$88,5,FALSE))</f>
        <v/>
      </c>
      <c r="E221" s="69"/>
      <c r="F221" s="17"/>
      <c r="G221" s="70"/>
      <c r="H221" s="70"/>
      <c r="I221" s="8" t="str">
        <f>IF(A221="","",IF(Informationen!D$13="","Keine Rolle angegeben",Informationen!D$13))</f>
        <v/>
      </c>
      <c r="J221" s="52" t="str">
        <f>IF(I221="","",Informationen!C$12)</f>
        <v/>
      </c>
      <c r="K221" s="43" t="str">
        <f>IF($I221="","",Informationen!B$16)</f>
        <v/>
      </c>
      <c r="L221" s="43" t="str">
        <f>IF($I221="","",Informationen!D$15)</f>
        <v/>
      </c>
      <c r="M221" s="43" t="str">
        <f>IF($I221="","",Informationen!B$15)</f>
        <v/>
      </c>
      <c r="N221" s="43" t="str">
        <f>IF($I221="","",Informationen!B$17)</f>
        <v/>
      </c>
      <c r="O221" s="43" t="str">
        <f>IF($I221="","",Informationen!D$17)</f>
        <v/>
      </c>
    </row>
    <row r="222" spans="1:15" x14ac:dyDescent="0.35">
      <c r="A222" s="5" t="str">
        <f t="shared" si="4"/>
        <v/>
      </c>
      <c r="B222" s="8"/>
      <c r="C222" s="51" t="str">
        <f>IF(LEN($B222)=0,"",VLOOKUP($B222,'Werte Anlage3'!$A$3:$E$88,2,FALSE))</f>
        <v/>
      </c>
      <c r="D222" s="51" t="str">
        <f>IF(LEN($B222)=0,"",VLOOKUP($B222,'Werte Anlage3'!$A$3:$E$88,5,FALSE))</f>
        <v/>
      </c>
      <c r="E222" s="69"/>
      <c r="F222" s="17"/>
      <c r="G222" s="70"/>
      <c r="H222" s="70"/>
      <c r="I222" s="8" t="str">
        <f>IF(A222="","",IF(Informationen!D$13="","Keine Rolle angegeben",Informationen!D$13))</f>
        <v/>
      </c>
      <c r="J222" s="52" t="str">
        <f>IF(I222="","",Informationen!C$12)</f>
        <v/>
      </c>
      <c r="K222" s="43" t="str">
        <f>IF($I222="","",Informationen!B$16)</f>
        <v/>
      </c>
      <c r="L222" s="43" t="str">
        <f>IF($I222="","",Informationen!D$15)</f>
        <v/>
      </c>
      <c r="M222" s="43" t="str">
        <f>IF($I222="","",Informationen!B$15)</f>
        <v/>
      </c>
      <c r="N222" s="43" t="str">
        <f>IF($I222="","",Informationen!B$17)</f>
        <v/>
      </c>
      <c r="O222" s="43" t="str">
        <f>IF($I222="","",Informationen!D$17)</f>
        <v/>
      </c>
    </row>
    <row r="223" spans="1:15" x14ac:dyDescent="0.35">
      <c r="A223" s="5" t="str">
        <f t="shared" si="4"/>
        <v/>
      </c>
      <c r="B223" s="8"/>
      <c r="C223" s="51" t="str">
        <f>IF(LEN($B223)=0,"",VLOOKUP($B223,'Werte Anlage3'!$A$3:$E$88,2,FALSE))</f>
        <v/>
      </c>
      <c r="D223" s="51" t="str">
        <f>IF(LEN($B223)=0,"",VLOOKUP($B223,'Werte Anlage3'!$A$3:$E$88,5,FALSE))</f>
        <v/>
      </c>
      <c r="E223" s="69"/>
      <c r="F223" s="17"/>
      <c r="G223" s="70"/>
      <c r="H223" s="70"/>
      <c r="I223" s="8" t="str">
        <f>IF(A223="","",IF(Informationen!D$13="","Keine Rolle angegeben",Informationen!D$13))</f>
        <v/>
      </c>
      <c r="J223" s="52" t="str">
        <f>IF(I223="","",Informationen!C$12)</f>
        <v/>
      </c>
      <c r="K223" s="43" t="str">
        <f>IF($I223="","",Informationen!B$16)</f>
        <v/>
      </c>
      <c r="L223" s="43" t="str">
        <f>IF($I223="","",Informationen!D$15)</f>
        <v/>
      </c>
      <c r="M223" s="43" t="str">
        <f>IF($I223="","",Informationen!B$15)</f>
        <v/>
      </c>
      <c r="N223" s="43" t="str">
        <f>IF($I223="","",Informationen!B$17)</f>
        <v/>
      </c>
      <c r="O223" s="43" t="str">
        <f>IF($I223="","",Informationen!D$17)</f>
        <v/>
      </c>
    </row>
    <row r="224" spans="1:15" x14ac:dyDescent="0.35">
      <c r="A224" s="5" t="str">
        <f t="shared" si="4"/>
        <v/>
      </c>
      <c r="B224" s="8"/>
      <c r="C224" s="51" t="str">
        <f>IF(LEN($B224)=0,"",VLOOKUP($B224,'Werte Anlage3'!$A$3:$E$88,2,FALSE))</f>
        <v/>
      </c>
      <c r="D224" s="51" t="str">
        <f>IF(LEN($B224)=0,"",VLOOKUP($B224,'Werte Anlage3'!$A$3:$E$88,5,FALSE))</f>
        <v/>
      </c>
      <c r="E224" s="69"/>
      <c r="F224" s="17"/>
      <c r="G224" s="70"/>
      <c r="H224" s="70"/>
      <c r="I224" s="8" t="str">
        <f>IF(A224="","",IF(Informationen!D$13="","Keine Rolle angegeben",Informationen!D$13))</f>
        <v/>
      </c>
      <c r="J224" s="52" t="str">
        <f>IF(I224="","",Informationen!C$12)</f>
        <v/>
      </c>
      <c r="K224" s="43" t="str">
        <f>IF($I224="","",Informationen!B$16)</f>
        <v/>
      </c>
      <c r="L224" s="43" t="str">
        <f>IF($I224="","",Informationen!D$15)</f>
        <v/>
      </c>
      <c r="M224" s="43" t="str">
        <f>IF($I224="","",Informationen!B$15)</f>
        <v/>
      </c>
      <c r="N224" s="43" t="str">
        <f>IF($I224="","",Informationen!B$17)</f>
        <v/>
      </c>
      <c r="O224" s="43" t="str">
        <f>IF($I224="","",Informationen!D$17)</f>
        <v/>
      </c>
    </row>
    <row r="225" spans="1:15" x14ac:dyDescent="0.35">
      <c r="A225" s="5" t="str">
        <f t="shared" si="4"/>
        <v/>
      </c>
      <c r="B225" s="8"/>
      <c r="C225" s="51" t="str">
        <f>IF(LEN($B225)=0,"",VLOOKUP($B225,'Werte Anlage3'!$A$3:$E$88,2,FALSE))</f>
        <v/>
      </c>
      <c r="D225" s="51" t="str">
        <f>IF(LEN($B225)=0,"",VLOOKUP($B225,'Werte Anlage3'!$A$3:$E$88,5,FALSE))</f>
        <v/>
      </c>
      <c r="E225" s="69"/>
      <c r="F225" s="17"/>
      <c r="G225" s="70"/>
      <c r="H225" s="70"/>
      <c r="I225" s="8" t="str">
        <f>IF(A225="","",IF(Informationen!D$13="","Keine Rolle angegeben",Informationen!D$13))</f>
        <v/>
      </c>
      <c r="J225" s="52" t="str">
        <f>IF(I225="","",Informationen!C$12)</f>
        <v/>
      </c>
      <c r="K225" s="43" t="str">
        <f>IF($I225="","",Informationen!B$16)</f>
        <v/>
      </c>
      <c r="L225" s="43" t="str">
        <f>IF($I225="","",Informationen!D$15)</f>
        <v/>
      </c>
      <c r="M225" s="43" t="str">
        <f>IF($I225="","",Informationen!B$15)</f>
        <v/>
      </c>
      <c r="N225" s="43" t="str">
        <f>IF($I225="","",Informationen!B$17)</f>
        <v/>
      </c>
      <c r="O225" s="43" t="str">
        <f>IF($I225="","",Informationen!D$17)</f>
        <v/>
      </c>
    </row>
    <row r="226" spans="1:15" x14ac:dyDescent="0.35">
      <c r="A226" s="5" t="str">
        <f t="shared" si="4"/>
        <v/>
      </c>
      <c r="B226" s="8"/>
      <c r="C226" s="51" t="str">
        <f>IF(LEN($B226)=0,"",VLOOKUP($B226,'Werte Anlage3'!$A$3:$E$88,2,FALSE))</f>
        <v/>
      </c>
      <c r="D226" s="51" t="str">
        <f>IF(LEN($B226)=0,"",VLOOKUP($B226,'Werte Anlage3'!$A$3:$E$88,5,FALSE))</f>
        <v/>
      </c>
      <c r="E226" s="69"/>
      <c r="F226" s="17"/>
      <c r="G226" s="70"/>
      <c r="H226" s="70"/>
      <c r="I226" s="8" t="str">
        <f>IF(A226="","",IF(Informationen!D$13="","Keine Rolle angegeben",Informationen!D$13))</f>
        <v/>
      </c>
      <c r="J226" s="52" t="str">
        <f>IF(I226="","",Informationen!C$12)</f>
        <v/>
      </c>
      <c r="K226" s="43" t="str">
        <f>IF($I226="","",Informationen!B$16)</f>
        <v/>
      </c>
      <c r="L226" s="43" t="str">
        <f>IF($I226="","",Informationen!D$15)</f>
        <v/>
      </c>
      <c r="M226" s="43" t="str">
        <f>IF($I226="","",Informationen!B$15)</f>
        <v/>
      </c>
      <c r="N226" s="43" t="str">
        <f>IF($I226="","",Informationen!B$17)</f>
        <v/>
      </c>
      <c r="O226" s="43" t="str">
        <f>IF($I226="","",Informationen!D$17)</f>
        <v/>
      </c>
    </row>
    <row r="227" spans="1:15" x14ac:dyDescent="0.35">
      <c r="A227" s="5" t="str">
        <f t="shared" si="4"/>
        <v/>
      </c>
      <c r="B227" s="8"/>
      <c r="C227" s="51" t="str">
        <f>IF(LEN($B227)=0,"",VLOOKUP($B227,'Werte Anlage3'!$A$3:$E$88,2,FALSE))</f>
        <v/>
      </c>
      <c r="D227" s="51" t="str">
        <f>IF(LEN($B227)=0,"",VLOOKUP($B227,'Werte Anlage3'!$A$3:$E$88,5,FALSE))</f>
        <v/>
      </c>
      <c r="E227" s="69"/>
      <c r="F227" s="17"/>
      <c r="G227" s="70"/>
      <c r="H227" s="70"/>
      <c r="I227" s="8" t="str">
        <f>IF(A227="","",IF(Informationen!D$13="","Keine Rolle angegeben",Informationen!D$13))</f>
        <v/>
      </c>
      <c r="J227" s="52" t="str">
        <f>IF(I227="","",Informationen!C$12)</f>
        <v/>
      </c>
      <c r="K227" s="43" t="str">
        <f>IF($I227="","",Informationen!B$16)</f>
        <v/>
      </c>
      <c r="L227" s="43" t="str">
        <f>IF($I227="","",Informationen!D$15)</f>
        <v/>
      </c>
      <c r="M227" s="43" t="str">
        <f>IF($I227="","",Informationen!B$15)</f>
        <v/>
      </c>
      <c r="N227" s="43" t="str">
        <f>IF($I227="","",Informationen!B$17)</f>
        <v/>
      </c>
      <c r="O227" s="43" t="str">
        <f>IF($I227="","",Informationen!D$17)</f>
        <v/>
      </c>
    </row>
    <row r="228" spans="1:15" x14ac:dyDescent="0.35">
      <c r="A228" s="5" t="str">
        <f t="shared" si="4"/>
        <v/>
      </c>
      <c r="B228" s="8"/>
      <c r="C228" s="51" t="str">
        <f>IF(LEN($B228)=0,"",VLOOKUP($B228,'Werte Anlage3'!$A$3:$E$88,2,FALSE))</f>
        <v/>
      </c>
      <c r="D228" s="51" t="str">
        <f>IF(LEN($B228)=0,"",VLOOKUP($B228,'Werte Anlage3'!$A$3:$E$88,5,FALSE))</f>
        <v/>
      </c>
      <c r="E228" s="69"/>
      <c r="F228" s="17"/>
      <c r="G228" s="70"/>
      <c r="H228" s="70"/>
      <c r="I228" s="8" t="str">
        <f>IF(A228="","",IF(Informationen!D$13="","Keine Rolle angegeben",Informationen!D$13))</f>
        <v/>
      </c>
      <c r="J228" s="52" t="str">
        <f>IF(I228="","",Informationen!C$12)</f>
        <v/>
      </c>
      <c r="K228" s="43" t="str">
        <f>IF($I228="","",Informationen!B$16)</f>
        <v/>
      </c>
      <c r="L228" s="43" t="str">
        <f>IF($I228="","",Informationen!D$15)</f>
        <v/>
      </c>
      <c r="M228" s="43" t="str">
        <f>IF($I228="","",Informationen!B$15)</f>
        <v/>
      </c>
      <c r="N228" s="43" t="str">
        <f>IF($I228="","",Informationen!B$17)</f>
        <v/>
      </c>
      <c r="O228" s="43" t="str">
        <f>IF($I228="","",Informationen!D$17)</f>
        <v/>
      </c>
    </row>
    <row r="229" spans="1:15" x14ac:dyDescent="0.35">
      <c r="A229" s="5" t="str">
        <f t="shared" si="4"/>
        <v/>
      </c>
      <c r="B229" s="8"/>
      <c r="C229" s="51" t="str">
        <f>IF(LEN($B229)=0,"",VLOOKUP($B229,'Werte Anlage3'!$A$3:$E$88,2,FALSE))</f>
        <v/>
      </c>
      <c r="D229" s="51" t="str">
        <f>IF(LEN($B229)=0,"",VLOOKUP($B229,'Werte Anlage3'!$A$3:$E$88,5,FALSE))</f>
        <v/>
      </c>
      <c r="E229" s="69"/>
      <c r="F229" s="17"/>
      <c r="G229" s="70"/>
      <c r="H229" s="70"/>
      <c r="I229" s="8" t="str">
        <f>IF(A229="","",IF(Informationen!D$13="","Keine Rolle angegeben",Informationen!D$13))</f>
        <v/>
      </c>
      <c r="J229" s="52" t="str">
        <f>IF(I229="","",Informationen!C$12)</f>
        <v/>
      </c>
      <c r="K229" s="43" t="str">
        <f>IF($I229="","",Informationen!B$16)</f>
        <v/>
      </c>
      <c r="L229" s="43" t="str">
        <f>IF($I229="","",Informationen!D$15)</f>
        <v/>
      </c>
      <c r="M229" s="43" t="str">
        <f>IF($I229="","",Informationen!B$15)</f>
        <v/>
      </c>
      <c r="N229" s="43" t="str">
        <f>IF($I229="","",Informationen!B$17)</f>
        <v/>
      </c>
      <c r="O229" s="43" t="str">
        <f>IF($I229="","",Informationen!D$17)</f>
        <v/>
      </c>
    </row>
    <row r="230" spans="1:15" x14ac:dyDescent="0.35">
      <c r="A230" s="5" t="str">
        <f t="shared" si="4"/>
        <v/>
      </c>
      <c r="B230" s="8"/>
      <c r="C230" s="51" t="str">
        <f>IF(LEN($B230)=0,"",VLOOKUP($B230,'Werte Anlage3'!$A$3:$E$88,2,FALSE))</f>
        <v/>
      </c>
      <c r="D230" s="51" t="str">
        <f>IF(LEN($B230)=0,"",VLOOKUP($B230,'Werte Anlage3'!$A$3:$E$88,5,FALSE))</f>
        <v/>
      </c>
      <c r="E230" s="69"/>
      <c r="F230" s="17"/>
      <c r="G230" s="70"/>
      <c r="H230" s="70"/>
      <c r="I230" s="8" t="str">
        <f>IF(A230="","",IF(Informationen!D$13="","Keine Rolle angegeben",Informationen!D$13))</f>
        <v/>
      </c>
      <c r="J230" s="52" t="str">
        <f>IF(I230="","",Informationen!C$12)</f>
        <v/>
      </c>
      <c r="K230" s="43" t="str">
        <f>IF($I230="","",Informationen!B$16)</f>
        <v/>
      </c>
      <c r="L230" s="43" t="str">
        <f>IF($I230="","",Informationen!D$15)</f>
        <v/>
      </c>
      <c r="M230" s="43" t="str">
        <f>IF($I230="","",Informationen!B$15)</f>
        <v/>
      </c>
      <c r="N230" s="43" t="str">
        <f>IF($I230="","",Informationen!B$17)</f>
        <v/>
      </c>
      <c r="O230" s="43" t="str">
        <f>IF($I230="","",Informationen!D$17)</f>
        <v/>
      </c>
    </row>
    <row r="231" spans="1:15" x14ac:dyDescent="0.35">
      <c r="A231" s="5" t="str">
        <f t="shared" si="4"/>
        <v/>
      </c>
      <c r="B231" s="8"/>
      <c r="C231" s="51" t="str">
        <f>IF(LEN($B231)=0,"",VLOOKUP($B231,'Werte Anlage3'!$A$3:$E$88,2,FALSE))</f>
        <v/>
      </c>
      <c r="D231" s="51" t="str">
        <f>IF(LEN($B231)=0,"",VLOOKUP($B231,'Werte Anlage3'!$A$3:$E$88,5,FALSE))</f>
        <v/>
      </c>
      <c r="E231" s="69"/>
      <c r="F231" s="17"/>
      <c r="G231" s="70"/>
      <c r="H231" s="70"/>
      <c r="I231" s="8" t="str">
        <f>IF(A231="","",IF(Informationen!D$13="","Keine Rolle angegeben",Informationen!D$13))</f>
        <v/>
      </c>
      <c r="J231" s="52" t="str">
        <f>IF(I231="","",Informationen!C$12)</f>
        <v/>
      </c>
      <c r="K231" s="43" t="str">
        <f>IF($I231="","",Informationen!B$16)</f>
        <v/>
      </c>
      <c r="L231" s="43" t="str">
        <f>IF($I231="","",Informationen!D$15)</f>
        <v/>
      </c>
      <c r="M231" s="43" t="str">
        <f>IF($I231="","",Informationen!B$15)</f>
        <v/>
      </c>
      <c r="N231" s="43" t="str">
        <f>IF($I231="","",Informationen!B$17)</f>
        <v/>
      </c>
      <c r="O231" s="43" t="str">
        <f>IF($I231="","",Informationen!D$17)</f>
        <v/>
      </c>
    </row>
    <row r="232" spans="1:15" x14ac:dyDescent="0.35">
      <c r="A232" s="5" t="str">
        <f t="shared" si="4"/>
        <v/>
      </c>
      <c r="B232" s="8"/>
      <c r="C232" s="51" t="str">
        <f>IF(LEN($B232)=0,"",VLOOKUP($B232,'Werte Anlage3'!$A$3:$E$88,2,FALSE))</f>
        <v/>
      </c>
      <c r="D232" s="51" t="str">
        <f>IF(LEN($B232)=0,"",VLOOKUP($B232,'Werte Anlage3'!$A$3:$E$88,5,FALSE))</f>
        <v/>
      </c>
      <c r="E232" s="69"/>
      <c r="F232" s="17"/>
      <c r="G232" s="70"/>
      <c r="H232" s="70"/>
      <c r="I232" s="8" t="str">
        <f>IF(A232="","",IF(Informationen!D$13="","Keine Rolle angegeben",Informationen!D$13))</f>
        <v/>
      </c>
      <c r="J232" s="52" t="str">
        <f>IF(I232="","",Informationen!C$12)</f>
        <v/>
      </c>
      <c r="K232" s="43" t="str">
        <f>IF($I232="","",Informationen!B$16)</f>
        <v/>
      </c>
      <c r="L232" s="43" t="str">
        <f>IF($I232="","",Informationen!D$15)</f>
        <v/>
      </c>
      <c r="M232" s="43" t="str">
        <f>IF($I232="","",Informationen!B$15)</f>
        <v/>
      </c>
      <c r="N232" s="43" t="str">
        <f>IF($I232="","",Informationen!B$17)</f>
        <v/>
      </c>
      <c r="O232" s="43" t="str">
        <f>IF($I232="","",Informationen!D$17)</f>
        <v/>
      </c>
    </row>
    <row r="233" spans="1:15" x14ac:dyDescent="0.35">
      <c r="A233" s="5" t="str">
        <f t="shared" si="4"/>
        <v/>
      </c>
      <c r="B233" s="8"/>
      <c r="C233" s="51" t="str">
        <f>IF(LEN($B233)=0,"",VLOOKUP($B233,'Werte Anlage3'!$A$3:$E$88,2,FALSE))</f>
        <v/>
      </c>
      <c r="D233" s="51" t="str">
        <f>IF(LEN($B233)=0,"",VLOOKUP($B233,'Werte Anlage3'!$A$3:$E$88,5,FALSE))</f>
        <v/>
      </c>
      <c r="E233" s="69"/>
      <c r="F233" s="17"/>
      <c r="G233" s="70"/>
      <c r="H233" s="70"/>
      <c r="I233" s="8" t="str">
        <f>IF(A233="","",IF(Informationen!D$13="","Keine Rolle angegeben",Informationen!D$13))</f>
        <v/>
      </c>
      <c r="J233" s="52" t="str">
        <f>IF(I233="","",Informationen!C$12)</f>
        <v/>
      </c>
      <c r="K233" s="43" t="str">
        <f>IF($I233="","",Informationen!B$16)</f>
        <v/>
      </c>
      <c r="L233" s="43" t="str">
        <f>IF($I233="","",Informationen!D$15)</f>
        <v/>
      </c>
      <c r="M233" s="43" t="str">
        <f>IF($I233="","",Informationen!B$15)</f>
        <v/>
      </c>
      <c r="N233" s="43" t="str">
        <f>IF($I233="","",Informationen!B$17)</f>
        <v/>
      </c>
      <c r="O233" s="43" t="str">
        <f>IF($I233="","",Informationen!D$17)</f>
        <v/>
      </c>
    </row>
    <row r="234" spans="1:15" x14ac:dyDescent="0.35">
      <c r="A234" s="5" t="str">
        <f t="shared" si="4"/>
        <v/>
      </c>
      <c r="B234" s="8"/>
      <c r="C234" s="51" t="str">
        <f>IF(LEN($B234)=0,"",VLOOKUP($B234,'Werte Anlage3'!$A$3:$E$88,2,FALSE))</f>
        <v/>
      </c>
      <c r="D234" s="51" t="str">
        <f>IF(LEN($B234)=0,"",VLOOKUP($B234,'Werte Anlage3'!$A$3:$E$88,5,FALSE))</f>
        <v/>
      </c>
      <c r="E234" s="69"/>
      <c r="F234" s="17"/>
      <c r="G234" s="70"/>
      <c r="H234" s="70"/>
      <c r="I234" s="8" t="str">
        <f>IF(A234="","",IF(Informationen!D$13="","Keine Rolle angegeben",Informationen!D$13))</f>
        <v/>
      </c>
      <c r="J234" s="52" t="str">
        <f>IF(I234="","",Informationen!C$12)</f>
        <v/>
      </c>
      <c r="K234" s="43" t="str">
        <f>IF($I234="","",Informationen!B$16)</f>
        <v/>
      </c>
      <c r="L234" s="43" t="str">
        <f>IF($I234="","",Informationen!D$15)</f>
        <v/>
      </c>
      <c r="M234" s="43" t="str">
        <f>IF($I234="","",Informationen!B$15)</f>
        <v/>
      </c>
      <c r="N234" s="43" t="str">
        <f>IF($I234="","",Informationen!B$17)</f>
        <v/>
      </c>
      <c r="O234" s="43" t="str">
        <f>IF($I234="","",Informationen!D$17)</f>
        <v/>
      </c>
    </row>
    <row r="235" spans="1:15" x14ac:dyDescent="0.35">
      <c r="A235" s="5" t="str">
        <f t="shared" si="4"/>
        <v/>
      </c>
      <c r="B235" s="8"/>
      <c r="C235" s="51" t="str">
        <f>IF(LEN($B235)=0,"",VLOOKUP($B235,'Werte Anlage3'!$A$3:$E$88,2,FALSE))</f>
        <v/>
      </c>
      <c r="D235" s="51" t="str">
        <f>IF(LEN($B235)=0,"",VLOOKUP($B235,'Werte Anlage3'!$A$3:$E$88,5,FALSE))</f>
        <v/>
      </c>
      <c r="E235" s="69"/>
      <c r="F235" s="17"/>
      <c r="G235" s="70"/>
      <c r="H235" s="70"/>
      <c r="I235" s="8" t="str">
        <f>IF(A235="","",IF(Informationen!D$13="","Keine Rolle angegeben",Informationen!D$13))</f>
        <v/>
      </c>
      <c r="J235" s="52" t="str">
        <f>IF(I235="","",Informationen!C$12)</f>
        <v/>
      </c>
      <c r="K235" s="43" t="str">
        <f>IF($I235="","",Informationen!B$16)</f>
        <v/>
      </c>
      <c r="L235" s="43" t="str">
        <f>IF($I235="","",Informationen!D$15)</f>
        <v/>
      </c>
      <c r="M235" s="43" t="str">
        <f>IF($I235="","",Informationen!B$15)</f>
        <v/>
      </c>
      <c r="N235" s="43" t="str">
        <f>IF($I235="","",Informationen!B$17)</f>
        <v/>
      </c>
      <c r="O235" s="43" t="str">
        <f>IF($I235="","",Informationen!D$17)</f>
        <v/>
      </c>
    </row>
    <row r="236" spans="1:15" x14ac:dyDescent="0.35">
      <c r="A236" s="5" t="str">
        <f t="shared" si="4"/>
        <v/>
      </c>
      <c r="B236" s="8"/>
      <c r="C236" s="51" t="str">
        <f>IF(LEN($B236)=0,"",VLOOKUP($B236,'Werte Anlage3'!$A$3:$E$88,2,FALSE))</f>
        <v/>
      </c>
      <c r="D236" s="51" t="str">
        <f>IF(LEN($B236)=0,"",VLOOKUP($B236,'Werte Anlage3'!$A$3:$E$88,5,FALSE))</f>
        <v/>
      </c>
      <c r="E236" s="69"/>
      <c r="F236" s="17"/>
      <c r="G236" s="70"/>
      <c r="H236" s="70"/>
      <c r="I236" s="8" t="str">
        <f>IF(A236="","",IF(Informationen!D$13="","Keine Rolle angegeben",Informationen!D$13))</f>
        <v/>
      </c>
      <c r="J236" s="52" t="str">
        <f>IF(I236="","",Informationen!C$12)</f>
        <v/>
      </c>
      <c r="K236" s="43" t="str">
        <f>IF($I236="","",Informationen!B$16)</f>
        <v/>
      </c>
      <c r="L236" s="43" t="str">
        <f>IF($I236="","",Informationen!D$15)</f>
        <v/>
      </c>
      <c r="M236" s="43" t="str">
        <f>IF($I236="","",Informationen!B$15)</f>
        <v/>
      </c>
      <c r="N236" s="43" t="str">
        <f>IF($I236="","",Informationen!B$17)</f>
        <v/>
      </c>
      <c r="O236" s="43" t="str">
        <f>IF($I236="","",Informationen!D$17)</f>
        <v/>
      </c>
    </row>
    <row r="237" spans="1:15" x14ac:dyDescent="0.35">
      <c r="A237" s="5" t="str">
        <f t="shared" si="4"/>
        <v/>
      </c>
      <c r="B237" s="8"/>
      <c r="C237" s="51" t="str">
        <f>IF(LEN($B237)=0,"",VLOOKUP($B237,'Werte Anlage3'!$A$3:$E$88,2,FALSE))</f>
        <v/>
      </c>
      <c r="D237" s="51" t="str">
        <f>IF(LEN($B237)=0,"",VLOOKUP($B237,'Werte Anlage3'!$A$3:$E$88,5,FALSE))</f>
        <v/>
      </c>
      <c r="E237" s="69"/>
      <c r="F237" s="17"/>
      <c r="G237" s="70"/>
      <c r="H237" s="70"/>
      <c r="I237" s="8" t="str">
        <f>IF(A237="","",IF(Informationen!D$13="","Keine Rolle angegeben",Informationen!D$13))</f>
        <v/>
      </c>
      <c r="J237" s="52" t="str">
        <f>IF(I237="","",Informationen!C$12)</f>
        <v/>
      </c>
      <c r="K237" s="43" t="str">
        <f>IF($I237="","",Informationen!B$16)</f>
        <v/>
      </c>
      <c r="L237" s="43" t="str">
        <f>IF($I237="","",Informationen!D$15)</f>
        <v/>
      </c>
      <c r="M237" s="43" t="str">
        <f>IF($I237="","",Informationen!B$15)</f>
        <v/>
      </c>
      <c r="N237" s="43" t="str">
        <f>IF($I237="","",Informationen!B$17)</f>
        <v/>
      </c>
      <c r="O237" s="43" t="str">
        <f>IF($I237="","",Informationen!D$17)</f>
        <v/>
      </c>
    </row>
    <row r="238" spans="1:15" x14ac:dyDescent="0.35">
      <c r="A238" s="5" t="str">
        <f t="shared" si="4"/>
        <v/>
      </c>
      <c r="B238" s="8"/>
      <c r="C238" s="51" t="str">
        <f>IF(LEN($B238)=0,"",VLOOKUP($B238,'Werte Anlage3'!$A$3:$E$88,2,FALSE))</f>
        <v/>
      </c>
      <c r="D238" s="51" t="str">
        <f>IF(LEN($B238)=0,"",VLOOKUP($B238,'Werte Anlage3'!$A$3:$E$88,5,FALSE))</f>
        <v/>
      </c>
      <c r="E238" s="69"/>
      <c r="F238" s="17"/>
      <c r="G238" s="70"/>
      <c r="H238" s="70"/>
      <c r="I238" s="8" t="str">
        <f>IF(A238="","",IF(Informationen!D$13="","Keine Rolle angegeben",Informationen!D$13))</f>
        <v/>
      </c>
      <c r="J238" s="52" t="str">
        <f>IF(I238="","",Informationen!C$12)</f>
        <v/>
      </c>
      <c r="K238" s="43" t="str">
        <f>IF($I238="","",Informationen!B$16)</f>
        <v/>
      </c>
      <c r="L238" s="43" t="str">
        <f>IF($I238="","",Informationen!D$15)</f>
        <v/>
      </c>
      <c r="M238" s="43" t="str">
        <f>IF($I238="","",Informationen!B$15)</f>
        <v/>
      </c>
      <c r="N238" s="43" t="str">
        <f>IF($I238="","",Informationen!B$17)</f>
        <v/>
      </c>
      <c r="O238" s="43" t="str">
        <f>IF($I238="","",Informationen!D$17)</f>
        <v/>
      </c>
    </row>
    <row r="239" spans="1:15" x14ac:dyDescent="0.35">
      <c r="A239" s="5" t="str">
        <f t="shared" si="4"/>
        <v/>
      </c>
      <c r="B239" s="8"/>
      <c r="C239" s="51" t="str">
        <f>IF(LEN($B239)=0,"",VLOOKUP($B239,'Werte Anlage3'!$A$3:$E$88,2,FALSE))</f>
        <v/>
      </c>
      <c r="D239" s="51" t="str">
        <f>IF(LEN($B239)=0,"",VLOOKUP($B239,'Werte Anlage3'!$A$3:$E$88,5,FALSE))</f>
        <v/>
      </c>
      <c r="E239" s="69"/>
      <c r="F239" s="17"/>
      <c r="G239" s="70"/>
      <c r="H239" s="70"/>
      <c r="I239" s="8" t="str">
        <f>IF(A239="","",IF(Informationen!D$13="","Keine Rolle angegeben",Informationen!D$13))</f>
        <v/>
      </c>
      <c r="J239" s="52" t="str">
        <f>IF(I239="","",Informationen!C$12)</f>
        <v/>
      </c>
      <c r="K239" s="43" t="str">
        <f>IF($I239="","",Informationen!B$16)</f>
        <v/>
      </c>
      <c r="L239" s="43" t="str">
        <f>IF($I239="","",Informationen!D$15)</f>
        <v/>
      </c>
      <c r="M239" s="43" t="str">
        <f>IF($I239="","",Informationen!B$15)</f>
        <v/>
      </c>
      <c r="N239" s="43" t="str">
        <f>IF($I239="","",Informationen!B$17)</f>
        <v/>
      </c>
      <c r="O239" s="43" t="str">
        <f>IF($I239="","",Informationen!D$17)</f>
        <v/>
      </c>
    </row>
    <row r="240" spans="1:15" x14ac:dyDescent="0.35">
      <c r="A240" s="5" t="str">
        <f t="shared" si="4"/>
        <v/>
      </c>
      <c r="B240" s="8"/>
      <c r="C240" s="51" t="str">
        <f>IF(LEN($B240)=0,"",VLOOKUP($B240,'Werte Anlage3'!$A$3:$E$88,2,FALSE))</f>
        <v/>
      </c>
      <c r="D240" s="51" t="str">
        <f>IF(LEN($B240)=0,"",VLOOKUP($B240,'Werte Anlage3'!$A$3:$E$88,5,FALSE))</f>
        <v/>
      </c>
      <c r="E240" s="69"/>
      <c r="F240" s="17"/>
      <c r="G240" s="70"/>
      <c r="H240" s="70"/>
      <c r="I240" s="8" t="str">
        <f>IF(A240="","",IF(Informationen!D$13="","Keine Rolle angegeben",Informationen!D$13))</f>
        <v/>
      </c>
      <c r="J240" s="52" t="str">
        <f>IF(I240="","",Informationen!C$12)</f>
        <v/>
      </c>
      <c r="K240" s="43" t="str">
        <f>IF($I240="","",Informationen!B$16)</f>
        <v/>
      </c>
      <c r="L240" s="43" t="str">
        <f>IF($I240="","",Informationen!D$15)</f>
        <v/>
      </c>
      <c r="M240" s="43" t="str">
        <f>IF($I240="","",Informationen!B$15)</f>
        <v/>
      </c>
      <c r="N240" s="43" t="str">
        <f>IF($I240="","",Informationen!B$17)</f>
        <v/>
      </c>
      <c r="O240" s="43" t="str">
        <f>IF($I240="","",Informationen!D$17)</f>
        <v/>
      </c>
    </row>
    <row r="241" spans="1:15" x14ac:dyDescent="0.35">
      <c r="A241" s="5" t="str">
        <f t="shared" si="4"/>
        <v/>
      </c>
      <c r="B241" s="8"/>
      <c r="C241" s="51" t="str">
        <f>IF(LEN($B241)=0,"",VLOOKUP($B241,'Werte Anlage3'!$A$3:$E$88,2,FALSE))</f>
        <v/>
      </c>
      <c r="D241" s="51" t="str">
        <f>IF(LEN($B241)=0,"",VLOOKUP($B241,'Werte Anlage3'!$A$3:$E$88,5,FALSE))</f>
        <v/>
      </c>
      <c r="E241" s="69"/>
      <c r="F241" s="17"/>
      <c r="G241" s="70"/>
      <c r="H241" s="70"/>
      <c r="I241" s="8" t="str">
        <f>IF(A241="","",IF(Informationen!D$13="","Keine Rolle angegeben",Informationen!D$13))</f>
        <v/>
      </c>
      <c r="J241" s="52" t="str">
        <f>IF(I241="","",Informationen!C$12)</f>
        <v/>
      </c>
      <c r="K241" s="43" t="str">
        <f>IF($I241="","",Informationen!B$16)</f>
        <v/>
      </c>
      <c r="L241" s="43" t="str">
        <f>IF($I241="","",Informationen!D$15)</f>
        <v/>
      </c>
      <c r="M241" s="43" t="str">
        <f>IF($I241="","",Informationen!B$15)</f>
        <v/>
      </c>
      <c r="N241" s="43" t="str">
        <f>IF($I241="","",Informationen!B$17)</f>
        <v/>
      </c>
      <c r="O241" s="43" t="str">
        <f>IF($I241="","",Informationen!D$17)</f>
        <v/>
      </c>
    </row>
    <row r="242" spans="1:15" x14ac:dyDescent="0.35">
      <c r="A242" s="5" t="str">
        <f t="shared" si="4"/>
        <v/>
      </c>
      <c r="B242" s="8"/>
      <c r="C242" s="51" t="str">
        <f>IF(LEN($B242)=0,"",VLOOKUP($B242,'Werte Anlage3'!$A$3:$E$88,2,FALSE))</f>
        <v/>
      </c>
      <c r="D242" s="51" t="str">
        <f>IF(LEN($B242)=0,"",VLOOKUP($B242,'Werte Anlage3'!$A$3:$E$88,5,FALSE))</f>
        <v/>
      </c>
      <c r="E242" s="69"/>
      <c r="F242" s="17"/>
      <c r="G242" s="70"/>
      <c r="H242" s="70"/>
      <c r="I242" s="8" t="str">
        <f>IF(A242="","",IF(Informationen!D$13="","Keine Rolle angegeben",Informationen!D$13))</f>
        <v/>
      </c>
      <c r="J242" s="52" t="str">
        <f>IF(I242="","",Informationen!C$12)</f>
        <v/>
      </c>
      <c r="K242" s="43" t="str">
        <f>IF($I242="","",Informationen!B$16)</f>
        <v/>
      </c>
      <c r="L242" s="43" t="str">
        <f>IF($I242="","",Informationen!D$15)</f>
        <v/>
      </c>
      <c r="M242" s="43" t="str">
        <f>IF($I242="","",Informationen!B$15)</f>
        <v/>
      </c>
      <c r="N242" s="43" t="str">
        <f>IF($I242="","",Informationen!B$17)</f>
        <v/>
      </c>
      <c r="O242" s="43" t="str">
        <f>IF($I242="","",Informationen!D$17)</f>
        <v/>
      </c>
    </row>
    <row r="243" spans="1:15" x14ac:dyDescent="0.35">
      <c r="A243" s="5" t="str">
        <f t="shared" si="4"/>
        <v/>
      </c>
      <c r="B243" s="8"/>
      <c r="C243" s="51" t="str">
        <f>IF(LEN($B243)=0,"",VLOOKUP($B243,'Werte Anlage3'!$A$3:$E$88,2,FALSE))</f>
        <v/>
      </c>
      <c r="D243" s="51" t="str">
        <f>IF(LEN($B243)=0,"",VLOOKUP($B243,'Werte Anlage3'!$A$3:$E$88,5,FALSE))</f>
        <v/>
      </c>
      <c r="E243" s="69"/>
      <c r="F243" s="17"/>
      <c r="G243" s="70"/>
      <c r="H243" s="70"/>
      <c r="I243" s="8" t="str">
        <f>IF(A243="","",IF(Informationen!D$13="","Keine Rolle angegeben",Informationen!D$13))</f>
        <v/>
      </c>
      <c r="J243" s="52" t="str">
        <f>IF(I243="","",Informationen!C$12)</f>
        <v/>
      </c>
      <c r="K243" s="43" t="str">
        <f>IF($I243="","",Informationen!B$16)</f>
        <v/>
      </c>
      <c r="L243" s="43" t="str">
        <f>IF($I243="","",Informationen!D$15)</f>
        <v/>
      </c>
      <c r="M243" s="43" t="str">
        <f>IF($I243="","",Informationen!B$15)</f>
        <v/>
      </c>
      <c r="N243" s="43" t="str">
        <f>IF($I243="","",Informationen!B$17)</f>
        <v/>
      </c>
      <c r="O243" s="43" t="str">
        <f>IF($I243="","",Informationen!D$17)</f>
        <v/>
      </c>
    </row>
    <row r="244" spans="1:15" x14ac:dyDescent="0.35">
      <c r="A244" s="5" t="str">
        <f t="shared" si="4"/>
        <v/>
      </c>
      <c r="B244" s="8"/>
      <c r="C244" s="51" t="str">
        <f>IF(LEN($B244)=0,"",VLOOKUP($B244,'Werte Anlage3'!$A$3:$E$88,2,FALSE))</f>
        <v/>
      </c>
      <c r="D244" s="51" t="str">
        <f>IF(LEN($B244)=0,"",VLOOKUP($B244,'Werte Anlage3'!$A$3:$E$88,5,FALSE))</f>
        <v/>
      </c>
      <c r="E244" s="69"/>
      <c r="F244" s="17"/>
      <c r="G244" s="70"/>
      <c r="H244" s="70"/>
      <c r="I244" s="8" t="str">
        <f>IF(A244="","",IF(Informationen!D$13="","Keine Rolle angegeben",Informationen!D$13))</f>
        <v/>
      </c>
      <c r="J244" s="52" t="str">
        <f>IF(I244="","",Informationen!C$12)</f>
        <v/>
      </c>
      <c r="K244" s="43" t="str">
        <f>IF($I244="","",Informationen!B$16)</f>
        <v/>
      </c>
      <c r="L244" s="43" t="str">
        <f>IF($I244="","",Informationen!D$15)</f>
        <v/>
      </c>
      <c r="M244" s="43" t="str">
        <f>IF($I244="","",Informationen!B$15)</f>
        <v/>
      </c>
      <c r="N244" s="43" t="str">
        <f>IF($I244="","",Informationen!B$17)</f>
        <v/>
      </c>
      <c r="O244" s="43" t="str">
        <f>IF($I244="","",Informationen!D$17)</f>
        <v/>
      </c>
    </row>
    <row r="245" spans="1:15" x14ac:dyDescent="0.35">
      <c r="A245" s="5" t="str">
        <f t="shared" si="4"/>
        <v/>
      </c>
      <c r="B245" s="8"/>
      <c r="C245" s="51" t="str">
        <f>IF(LEN($B245)=0,"",VLOOKUP($B245,'Werte Anlage3'!$A$3:$E$88,2,FALSE))</f>
        <v/>
      </c>
      <c r="D245" s="51" t="str">
        <f>IF(LEN($B245)=0,"",VLOOKUP($B245,'Werte Anlage3'!$A$3:$E$88,5,FALSE))</f>
        <v/>
      </c>
      <c r="E245" s="69"/>
      <c r="F245" s="17"/>
      <c r="G245" s="70"/>
      <c r="H245" s="70"/>
      <c r="I245" s="8" t="str">
        <f>IF(A245="","",IF(Informationen!D$13="","Keine Rolle angegeben",Informationen!D$13))</f>
        <v/>
      </c>
      <c r="J245" s="52" t="str">
        <f>IF(I245="","",Informationen!C$12)</f>
        <v/>
      </c>
      <c r="K245" s="43" t="str">
        <f>IF($I245="","",Informationen!B$16)</f>
        <v/>
      </c>
      <c r="L245" s="43" t="str">
        <f>IF($I245="","",Informationen!D$15)</f>
        <v/>
      </c>
      <c r="M245" s="43" t="str">
        <f>IF($I245="","",Informationen!B$15)</f>
        <v/>
      </c>
      <c r="N245" s="43" t="str">
        <f>IF($I245="","",Informationen!B$17)</f>
        <v/>
      </c>
      <c r="O245" s="43" t="str">
        <f>IF($I245="","",Informationen!D$17)</f>
        <v/>
      </c>
    </row>
    <row r="246" spans="1:15" x14ac:dyDescent="0.35">
      <c r="A246" s="5" t="str">
        <f t="shared" si="4"/>
        <v/>
      </c>
      <c r="B246" s="8"/>
      <c r="C246" s="51" t="str">
        <f>IF(LEN($B246)=0,"",VLOOKUP($B246,'Werte Anlage3'!$A$3:$E$88,2,FALSE))</f>
        <v/>
      </c>
      <c r="D246" s="51" t="str">
        <f>IF(LEN($B246)=0,"",VLOOKUP($B246,'Werte Anlage3'!$A$3:$E$88,5,FALSE))</f>
        <v/>
      </c>
      <c r="E246" s="69"/>
      <c r="F246" s="17"/>
      <c r="G246" s="70"/>
      <c r="H246" s="70"/>
      <c r="I246" s="8" t="str">
        <f>IF(A246="","",IF(Informationen!D$13="","Keine Rolle angegeben",Informationen!D$13))</f>
        <v/>
      </c>
      <c r="J246" s="52" t="str">
        <f>IF(I246="","",Informationen!C$12)</f>
        <v/>
      </c>
      <c r="K246" s="43" t="str">
        <f>IF($I246="","",Informationen!B$16)</f>
        <v/>
      </c>
      <c r="L246" s="43" t="str">
        <f>IF($I246="","",Informationen!D$15)</f>
        <v/>
      </c>
      <c r="M246" s="43" t="str">
        <f>IF($I246="","",Informationen!B$15)</f>
        <v/>
      </c>
      <c r="N246" s="43" t="str">
        <f>IF($I246="","",Informationen!B$17)</f>
        <v/>
      </c>
      <c r="O246" s="43" t="str">
        <f>IF($I246="","",Informationen!D$17)</f>
        <v/>
      </c>
    </row>
    <row r="247" spans="1:15" x14ac:dyDescent="0.35">
      <c r="A247" s="5" t="str">
        <f t="shared" si="4"/>
        <v/>
      </c>
      <c r="B247" s="8"/>
      <c r="C247" s="51" t="str">
        <f>IF(LEN($B247)=0,"",VLOOKUP($B247,'Werte Anlage3'!$A$3:$E$88,2,FALSE))</f>
        <v/>
      </c>
      <c r="D247" s="51" t="str">
        <f>IF(LEN($B247)=0,"",VLOOKUP($B247,'Werte Anlage3'!$A$3:$E$88,5,FALSE))</f>
        <v/>
      </c>
      <c r="E247" s="69"/>
      <c r="F247" s="17"/>
      <c r="G247" s="70"/>
      <c r="H247" s="70"/>
      <c r="I247" s="8" t="str">
        <f>IF(A247="","",IF(Informationen!D$13="","Keine Rolle angegeben",Informationen!D$13))</f>
        <v/>
      </c>
      <c r="J247" s="52" t="str">
        <f>IF(I247="","",Informationen!C$12)</f>
        <v/>
      </c>
      <c r="K247" s="43" t="str">
        <f>IF($I247="","",Informationen!B$16)</f>
        <v/>
      </c>
      <c r="L247" s="43" t="str">
        <f>IF($I247="","",Informationen!D$15)</f>
        <v/>
      </c>
      <c r="M247" s="43" t="str">
        <f>IF($I247="","",Informationen!B$15)</f>
        <v/>
      </c>
      <c r="N247" s="43" t="str">
        <f>IF($I247="","",Informationen!B$17)</f>
        <v/>
      </c>
      <c r="O247" s="43" t="str">
        <f>IF($I247="","",Informationen!D$17)</f>
        <v/>
      </c>
    </row>
    <row r="248" spans="1:15" x14ac:dyDescent="0.35">
      <c r="A248" s="5" t="str">
        <f t="shared" si="4"/>
        <v/>
      </c>
      <c r="B248" s="8"/>
      <c r="C248" s="51" t="str">
        <f>IF(LEN($B248)=0,"",VLOOKUP($B248,'Werte Anlage3'!$A$3:$E$88,2,FALSE))</f>
        <v/>
      </c>
      <c r="D248" s="51" t="str">
        <f>IF(LEN($B248)=0,"",VLOOKUP($B248,'Werte Anlage3'!$A$3:$E$88,5,FALSE))</f>
        <v/>
      </c>
      <c r="E248" s="69"/>
      <c r="F248" s="17"/>
      <c r="G248" s="70"/>
      <c r="H248" s="70"/>
      <c r="I248" s="8" t="str">
        <f>IF(A248="","",IF(Informationen!D$13="","Keine Rolle angegeben",Informationen!D$13))</f>
        <v/>
      </c>
      <c r="J248" s="52" t="str">
        <f>IF(I248="","",Informationen!C$12)</f>
        <v/>
      </c>
      <c r="K248" s="43" t="str">
        <f>IF($I248="","",Informationen!B$16)</f>
        <v/>
      </c>
      <c r="L248" s="43" t="str">
        <f>IF($I248="","",Informationen!D$15)</f>
        <v/>
      </c>
      <c r="M248" s="43" t="str">
        <f>IF($I248="","",Informationen!B$15)</f>
        <v/>
      </c>
      <c r="N248" s="43" t="str">
        <f>IF($I248="","",Informationen!B$17)</f>
        <v/>
      </c>
      <c r="O248" s="43" t="str">
        <f>IF($I248="","",Informationen!D$17)</f>
        <v/>
      </c>
    </row>
    <row r="249" spans="1:15" x14ac:dyDescent="0.35">
      <c r="A249" s="5" t="str">
        <f t="shared" si="4"/>
        <v/>
      </c>
      <c r="B249" s="8"/>
      <c r="C249" s="51" t="str">
        <f>IF(LEN($B249)=0,"",VLOOKUP($B249,'Werte Anlage3'!$A$3:$E$88,2,FALSE))</f>
        <v/>
      </c>
      <c r="D249" s="51" t="str">
        <f>IF(LEN($B249)=0,"",VLOOKUP($B249,'Werte Anlage3'!$A$3:$E$88,5,FALSE))</f>
        <v/>
      </c>
      <c r="E249" s="69"/>
      <c r="F249" s="17"/>
      <c r="G249" s="70"/>
      <c r="H249" s="70"/>
      <c r="I249" s="8" t="str">
        <f>IF(A249="","",IF(Informationen!D$13="","Keine Rolle angegeben",Informationen!D$13))</f>
        <v/>
      </c>
      <c r="J249" s="52" t="str">
        <f>IF(I249="","",Informationen!C$12)</f>
        <v/>
      </c>
      <c r="K249" s="43" t="str">
        <f>IF($I249="","",Informationen!B$16)</f>
        <v/>
      </c>
      <c r="L249" s="43" t="str">
        <f>IF($I249="","",Informationen!D$15)</f>
        <v/>
      </c>
      <c r="M249" s="43" t="str">
        <f>IF($I249="","",Informationen!B$15)</f>
        <v/>
      </c>
      <c r="N249" s="43" t="str">
        <f>IF($I249="","",Informationen!B$17)</f>
        <v/>
      </c>
      <c r="O249" s="43" t="str">
        <f>IF($I249="","",Informationen!D$17)</f>
        <v/>
      </c>
    </row>
    <row r="250" spans="1:15" x14ac:dyDescent="0.35">
      <c r="A250" s="5" t="str">
        <f t="shared" si="4"/>
        <v/>
      </c>
      <c r="B250" s="8"/>
      <c r="C250" s="51" t="str">
        <f>IF(LEN($B250)=0,"",VLOOKUP($B250,'Werte Anlage3'!$A$3:$E$88,2,FALSE))</f>
        <v/>
      </c>
      <c r="D250" s="51" t="str">
        <f>IF(LEN($B250)=0,"",VLOOKUP($B250,'Werte Anlage3'!$A$3:$E$88,5,FALSE))</f>
        <v/>
      </c>
      <c r="E250" s="69"/>
      <c r="F250" s="17"/>
      <c r="G250" s="70"/>
      <c r="H250" s="70"/>
      <c r="I250" s="8" t="str">
        <f>IF(A250="","",IF(Informationen!D$13="","Keine Rolle angegeben",Informationen!D$13))</f>
        <v/>
      </c>
      <c r="J250" s="52" t="str">
        <f>IF(I250="","",Informationen!C$12)</f>
        <v/>
      </c>
      <c r="K250" s="43" t="str">
        <f>IF($I250="","",Informationen!B$16)</f>
        <v/>
      </c>
      <c r="L250" s="43" t="str">
        <f>IF($I250="","",Informationen!D$15)</f>
        <v/>
      </c>
      <c r="M250" s="43" t="str">
        <f>IF($I250="","",Informationen!B$15)</f>
        <v/>
      </c>
      <c r="N250" s="43" t="str">
        <f>IF($I250="","",Informationen!B$17)</f>
        <v/>
      </c>
      <c r="O250" s="43" t="str">
        <f>IF($I250="","",Informationen!D$17)</f>
        <v/>
      </c>
    </row>
    <row r="251" spans="1:15" x14ac:dyDescent="0.35">
      <c r="A251" s="5" t="str">
        <f t="shared" si="4"/>
        <v/>
      </c>
      <c r="B251" s="8"/>
      <c r="C251" s="51" t="str">
        <f>IF(LEN($B251)=0,"",VLOOKUP($B251,'Werte Anlage3'!$A$3:$E$88,2,FALSE))</f>
        <v/>
      </c>
      <c r="D251" s="51" t="str">
        <f>IF(LEN($B251)=0,"",VLOOKUP($B251,'Werte Anlage3'!$A$3:$E$88,5,FALSE))</f>
        <v/>
      </c>
      <c r="E251" s="69"/>
      <c r="F251" s="17"/>
      <c r="G251" s="70"/>
      <c r="H251" s="70"/>
      <c r="I251" s="8" t="str">
        <f>IF(A251="","",IF(Informationen!D$13="","Keine Rolle angegeben",Informationen!D$13))</f>
        <v/>
      </c>
      <c r="J251" s="52" t="str">
        <f>IF(I251="","",Informationen!C$12)</f>
        <v/>
      </c>
      <c r="K251" s="43" t="str">
        <f>IF($I251="","",Informationen!B$16)</f>
        <v/>
      </c>
      <c r="L251" s="43" t="str">
        <f>IF($I251="","",Informationen!D$15)</f>
        <v/>
      </c>
      <c r="M251" s="43" t="str">
        <f>IF($I251="","",Informationen!B$15)</f>
        <v/>
      </c>
      <c r="N251" s="43" t="str">
        <f>IF($I251="","",Informationen!B$17)</f>
        <v/>
      </c>
      <c r="O251" s="43" t="str">
        <f>IF($I251="","",Informationen!D$17)</f>
        <v/>
      </c>
    </row>
    <row r="252" spans="1:15" x14ac:dyDescent="0.35">
      <c r="A252" s="5" t="str">
        <f t="shared" si="4"/>
        <v/>
      </c>
      <c r="B252" s="8"/>
      <c r="C252" s="51" t="str">
        <f>IF(LEN($B252)=0,"",VLOOKUP($B252,'Werte Anlage3'!$A$3:$E$88,2,FALSE))</f>
        <v/>
      </c>
      <c r="D252" s="51" t="str">
        <f>IF(LEN($B252)=0,"",VLOOKUP($B252,'Werte Anlage3'!$A$3:$E$88,5,FALSE))</f>
        <v/>
      </c>
      <c r="E252" s="69"/>
      <c r="F252" s="17"/>
      <c r="G252" s="70"/>
      <c r="H252" s="70"/>
      <c r="I252" s="8" t="str">
        <f>IF(A252="","",IF(Informationen!D$13="","Keine Rolle angegeben",Informationen!D$13))</f>
        <v/>
      </c>
      <c r="J252" s="52" t="str">
        <f>IF(I252="","",Informationen!C$12)</f>
        <v/>
      </c>
      <c r="K252" s="43" t="str">
        <f>IF($I252="","",Informationen!B$16)</f>
        <v/>
      </c>
      <c r="L252" s="43" t="str">
        <f>IF($I252="","",Informationen!D$15)</f>
        <v/>
      </c>
      <c r="M252" s="43" t="str">
        <f>IF($I252="","",Informationen!B$15)</f>
        <v/>
      </c>
      <c r="N252" s="43" t="str">
        <f>IF($I252="","",Informationen!B$17)</f>
        <v/>
      </c>
      <c r="O252" s="43" t="str">
        <f>IF($I252="","",Informationen!D$17)</f>
        <v/>
      </c>
    </row>
    <row r="253" spans="1:15" x14ac:dyDescent="0.35">
      <c r="A253" s="5" t="str">
        <f t="shared" si="4"/>
        <v/>
      </c>
      <c r="B253" s="8"/>
      <c r="C253" s="51" t="str">
        <f>IF(LEN($B253)=0,"",VLOOKUP($B253,'Werte Anlage3'!$A$3:$E$88,2,FALSE))</f>
        <v/>
      </c>
      <c r="D253" s="51" t="str">
        <f>IF(LEN($B253)=0,"",VLOOKUP($B253,'Werte Anlage3'!$A$3:$E$88,5,FALSE))</f>
        <v/>
      </c>
      <c r="E253" s="69"/>
      <c r="F253" s="17"/>
      <c r="G253" s="70"/>
      <c r="H253" s="70"/>
      <c r="I253" s="8" t="str">
        <f>IF(A253="","",IF(Informationen!D$13="","Keine Rolle angegeben",Informationen!D$13))</f>
        <v/>
      </c>
      <c r="J253" s="52" t="str">
        <f>IF(I253="","",Informationen!C$12)</f>
        <v/>
      </c>
      <c r="K253" s="43" t="str">
        <f>IF($I253="","",Informationen!B$16)</f>
        <v/>
      </c>
      <c r="L253" s="43" t="str">
        <f>IF($I253="","",Informationen!D$15)</f>
        <v/>
      </c>
      <c r="M253" s="43" t="str">
        <f>IF($I253="","",Informationen!B$15)</f>
        <v/>
      </c>
      <c r="N253" s="43" t="str">
        <f>IF($I253="","",Informationen!B$17)</f>
        <v/>
      </c>
      <c r="O253" s="43" t="str">
        <f>IF($I253="","",Informationen!D$17)</f>
        <v/>
      </c>
    </row>
    <row r="254" spans="1:15" x14ac:dyDescent="0.35">
      <c r="A254" s="5" t="str">
        <f t="shared" si="4"/>
        <v/>
      </c>
      <c r="B254" s="8"/>
      <c r="C254" s="51" t="str">
        <f>IF(LEN($B254)=0,"",VLOOKUP($B254,'Werte Anlage3'!$A$3:$E$88,2,FALSE))</f>
        <v/>
      </c>
      <c r="D254" s="51" t="str">
        <f>IF(LEN($B254)=0,"",VLOOKUP($B254,'Werte Anlage3'!$A$3:$E$88,5,FALSE))</f>
        <v/>
      </c>
      <c r="E254" s="69"/>
      <c r="F254" s="17"/>
      <c r="G254" s="70"/>
      <c r="H254" s="70"/>
      <c r="I254" s="8" t="str">
        <f>IF(A254="","",IF(Informationen!D$13="","Keine Rolle angegeben",Informationen!D$13))</f>
        <v/>
      </c>
      <c r="J254" s="52" t="str">
        <f>IF(I254="","",Informationen!C$12)</f>
        <v/>
      </c>
      <c r="K254" s="43" t="str">
        <f>IF($I254="","",Informationen!B$16)</f>
        <v/>
      </c>
      <c r="L254" s="43" t="str">
        <f>IF($I254="","",Informationen!D$15)</f>
        <v/>
      </c>
      <c r="M254" s="43" t="str">
        <f>IF($I254="","",Informationen!B$15)</f>
        <v/>
      </c>
      <c r="N254" s="43" t="str">
        <f>IF($I254="","",Informationen!B$17)</f>
        <v/>
      </c>
      <c r="O254" s="43" t="str">
        <f>IF($I254="","",Informationen!D$17)</f>
        <v/>
      </c>
    </row>
    <row r="255" spans="1:15" x14ac:dyDescent="0.35">
      <c r="A255" s="5" t="str">
        <f t="shared" si="4"/>
        <v/>
      </c>
      <c r="B255" s="8"/>
      <c r="C255" s="51" t="str">
        <f>IF(LEN($B255)=0,"",VLOOKUP($B255,'Werte Anlage3'!$A$3:$E$88,2,FALSE))</f>
        <v/>
      </c>
      <c r="D255" s="51" t="str">
        <f>IF(LEN($B255)=0,"",VLOOKUP($B255,'Werte Anlage3'!$A$3:$E$88,5,FALSE))</f>
        <v/>
      </c>
      <c r="E255" s="69"/>
      <c r="F255" s="17"/>
      <c r="G255" s="70"/>
      <c r="H255" s="70"/>
      <c r="I255" s="8" t="str">
        <f>IF(A255="","",IF(Informationen!D$13="","Keine Rolle angegeben",Informationen!D$13))</f>
        <v/>
      </c>
      <c r="J255" s="52" t="str">
        <f>IF(I255="","",Informationen!C$12)</f>
        <v/>
      </c>
      <c r="K255" s="43" t="str">
        <f>IF($I255="","",Informationen!B$16)</f>
        <v/>
      </c>
      <c r="L255" s="43" t="str">
        <f>IF($I255="","",Informationen!D$15)</f>
        <v/>
      </c>
      <c r="M255" s="43" t="str">
        <f>IF($I255="","",Informationen!B$15)</f>
        <v/>
      </c>
      <c r="N255" s="43" t="str">
        <f>IF($I255="","",Informationen!B$17)</f>
        <v/>
      </c>
      <c r="O255" s="43" t="str">
        <f>IF($I255="","",Informationen!D$17)</f>
        <v/>
      </c>
    </row>
    <row r="256" spans="1:15" x14ac:dyDescent="0.35">
      <c r="A256" s="5" t="str">
        <f t="shared" si="4"/>
        <v/>
      </c>
      <c r="B256" s="8"/>
      <c r="C256" s="51" t="str">
        <f>IF(LEN($B256)=0,"",VLOOKUP($B256,'Werte Anlage3'!$A$3:$E$88,2,FALSE))</f>
        <v/>
      </c>
      <c r="D256" s="51" t="str">
        <f>IF(LEN($B256)=0,"",VLOOKUP($B256,'Werte Anlage3'!$A$3:$E$88,5,FALSE))</f>
        <v/>
      </c>
      <c r="E256" s="69"/>
      <c r="F256" s="17"/>
      <c r="G256" s="70"/>
      <c r="H256" s="70"/>
      <c r="I256" s="8" t="str">
        <f>IF(A256="","",IF(Informationen!D$13="","Keine Rolle angegeben",Informationen!D$13))</f>
        <v/>
      </c>
      <c r="J256" s="52" t="str">
        <f>IF(I256="","",Informationen!C$12)</f>
        <v/>
      </c>
      <c r="K256" s="43" t="str">
        <f>IF($I256="","",Informationen!B$16)</f>
        <v/>
      </c>
      <c r="L256" s="43" t="str">
        <f>IF($I256="","",Informationen!D$15)</f>
        <v/>
      </c>
      <c r="M256" s="43" t="str">
        <f>IF($I256="","",Informationen!B$15)</f>
        <v/>
      </c>
      <c r="N256" s="43" t="str">
        <f>IF($I256="","",Informationen!B$17)</f>
        <v/>
      </c>
      <c r="O256" s="43" t="str">
        <f>IF($I256="","",Informationen!D$17)</f>
        <v/>
      </c>
    </row>
    <row r="257" spans="1:15" x14ac:dyDescent="0.35">
      <c r="A257" s="5" t="str">
        <f t="shared" si="4"/>
        <v/>
      </c>
      <c r="B257" s="8"/>
      <c r="C257" s="51" t="str">
        <f>IF(LEN($B257)=0,"",VLOOKUP($B257,'Werte Anlage3'!$A$3:$E$88,2,FALSE))</f>
        <v/>
      </c>
      <c r="D257" s="51" t="str">
        <f>IF(LEN($B257)=0,"",VLOOKUP($B257,'Werte Anlage3'!$A$3:$E$88,5,FALSE))</f>
        <v/>
      </c>
      <c r="E257" s="69"/>
      <c r="F257" s="17"/>
      <c r="G257" s="70"/>
      <c r="H257" s="70"/>
      <c r="I257" s="8" t="str">
        <f>IF(A257="","",IF(Informationen!D$13="","Keine Rolle angegeben",Informationen!D$13))</f>
        <v/>
      </c>
      <c r="J257" s="52" t="str">
        <f>IF(I257="","",Informationen!C$12)</f>
        <v/>
      </c>
      <c r="K257" s="43" t="str">
        <f>IF($I257="","",Informationen!B$16)</f>
        <v/>
      </c>
      <c r="L257" s="43" t="str">
        <f>IF($I257="","",Informationen!D$15)</f>
        <v/>
      </c>
      <c r="M257" s="43" t="str">
        <f>IF($I257="","",Informationen!B$15)</f>
        <v/>
      </c>
      <c r="N257" s="43" t="str">
        <f>IF($I257="","",Informationen!B$17)</f>
        <v/>
      </c>
      <c r="O257" s="43" t="str">
        <f>IF($I257="","",Informationen!D$17)</f>
        <v/>
      </c>
    </row>
    <row r="258" spans="1:15" x14ac:dyDescent="0.35">
      <c r="A258" s="5" t="str">
        <f t="shared" si="4"/>
        <v/>
      </c>
      <c r="B258" s="8"/>
      <c r="C258" s="51" t="str">
        <f>IF(LEN($B258)=0,"",VLOOKUP($B258,'Werte Anlage3'!$A$3:$E$88,2,FALSE))</f>
        <v/>
      </c>
      <c r="D258" s="51" t="str">
        <f>IF(LEN($B258)=0,"",VLOOKUP($B258,'Werte Anlage3'!$A$3:$E$88,5,FALSE))</f>
        <v/>
      </c>
      <c r="E258" s="69"/>
      <c r="F258" s="17"/>
      <c r="G258" s="70"/>
      <c r="H258" s="70"/>
      <c r="I258" s="8" t="str">
        <f>IF(A258="","",IF(Informationen!D$13="","Keine Rolle angegeben",Informationen!D$13))</f>
        <v/>
      </c>
      <c r="J258" s="52" t="str">
        <f>IF(I258="","",Informationen!C$12)</f>
        <v/>
      </c>
      <c r="K258" s="43" t="str">
        <f>IF($I258="","",Informationen!B$16)</f>
        <v/>
      </c>
      <c r="L258" s="43" t="str">
        <f>IF($I258="","",Informationen!D$15)</f>
        <v/>
      </c>
      <c r="M258" s="43" t="str">
        <f>IF($I258="","",Informationen!B$15)</f>
        <v/>
      </c>
      <c r="N258" s="43" t="str">
        <f>IF($I258="","",Informationen!B$17)</f>
        <v/>
      </c>
      <c r="O258" s="43" t="str">
        <f>IF($I258="","",Informationen!D$17)</f>
        <v/>
      </c>
    </row>
    <row r="259" spans="1:15" x14ac:dyDescent="0.35">
      <c r="A259" s="5" t="str">
        <f t="shared" si="4"/>
        <v/>
      </c>
      <c r="B259" s="8"/>
      <c r="C259" s="51" t="str">
        <f>IF(LEN($B259)=0,"",VLOOKUP($B259,'Werte Anlage3'!$A$3:$E$88,2,FALSE))</f>
        <v/>
      </c>
      <c r="D259" s="51" t="str">
        <f>IF(LEN($B259)=0,"",VLOOKUP($B259,'Werte Anlage3'!$A$3:$E$88,5,FALSE))</f>
        <v/>
      </c>
      <c r="E259" s="69"/>
      <c r="F259" s="17"/>
      <c r="G259" s="70"/>
      <c r="H259" s="70"/>
      <c r="I259" s="8" t="str">
        <f>IF(A259="","",IF(Informationen!D$13="","Keine Rolle angegeben",Informationen!D$13))</f>
        <v/>
      </c>
      <c r="J259" s="52" t="str">
        <f>IF(I259="","",Informationen!C$12)</f>
        <v/>
      </c>
      <c r="K259" s="43" t="str">
        <f>IF($I259="","",Informationen!B$16)</f>
        <v/>
      </c>
      <c r="L259" s="43" t="str">
        <f>IF($I259="","",Informationen!D$15)</f>
        <v/>
      </c>
      <c r="M259" s="43" t="str">
        <f>IF($I259="","",Informationen!B$15)</f>
        <v/>
      </c>
      <c r="N259" s="43" t="str">
        <f>IF($I259="","",Informationen!B$17)</f>
        <v/>
      </c>
      <c r="O259" s="43" t="str">
        <f>IF($I259="","",Informationen!D$17)</f>
        <v/>
      </c>
    </row>
    <row r="260" spans="1:15" x14ac:dyDescent="0.35">
      <c r="A260" s="5" t="str">
        <f t="shared" si="4"/>
        <v/>
      </c>
      <c r="B260" s="8"/>
      <c r="C260" s="51" t="str">
        <f>IF(LEN($B260)=0,"",VLOOKUP($B260,'Werte Anlage3'!$A$3:$E$88,2,FALSE))</f>
        <v/>
      </c>
      <c r="D260" s="51" t="str">
        <f>IF(LEN($B260)=0,"",VLOOKUP($B260,'Werte Anlage3'!$A$3:$E$88,5,FALSE))</f>
        <v/>
      </c>
      <c r="E260" s="69"/>
      <c r="F260" s="17"/>
      <c r="G260" s="70"/>
      <c r="H260" s="70"/>
      <c r="I260" s="8" t="str">
        <f>IF(A260="","",IF(Informationen!D$13="","Keine Rolle angegeben",Informationen!D$13))</f>
        <v/>
      </c>
      <c r="J260" s="52" t="str">
        <f>IF(I260="","",Informationen!C$12)</f>
        <v/>
      </c>
      <c r="K260" s="43" t="str">
        <f>IF($I260="","",Informationen!B$16)</f>
        <v/>
      </c>
      <c r="L260" s="43" t="str">
        <f>IF($I260="","",Informationen!D$15)</f>
        <v/>
      </c>
      <c r="M260" s="43" t="str">
        <f>IF($I260="","",Informationen!B$15)</f>
        <v/>
      </c>
      <c r="N260" s="43" t="str">
        <f>IF($I260="","",Informationen!B$17)</f>
        <v/>
      </c>
      <c r="O260" s="43" t="str">
        <f>IF($I260="","",Informationen!D$17)</f>
        <v/>
      </c>
    </row>
    <row r="261" spans="1:15" x14ac:dyDescent="0.35">
      <c r="A261" s="5" t="str">
        <f t="shared" si="4"/>
        <v/>
      </c>
      <c r="B261" s="8"/>
      <c r="C261" s="51" t="str">
        <f>IF(LEN($B261)=0,"",VLOOKUP($B261,'Werte Anlage3'!$A$3:$E$88,2,FALSE))</f>
        <v/>
      </c>
      <c r="D261" s="51" t="str">
        <f>IF(LEN($B261)=0,"",VLOOKUP($B261,'Werte Anlage3'!$A$3:$E$88,5,FALSE))</f>
        <v/>
      </c>
      <c r="E261" s="69"/>
      <c r="F261" s="17"/>
      <c r="G261" s="70"/>
      <c r="H261" s="70"/>
      <c r="I261" s="8" t="str">
        <f>IF(A261="","",IF(Informationen!D$13="","Keine Rolle angegeben",Informationen!D$13))</f>
        <v/>
      </c>
      <c r="J261" s="52" t="str">
        <f>IF(I261="","",Informationen!C$12)</f>
        <v/>
      </c>
      <c r="K261" s="43" t="str">
        <f>IF($I261="","",Informationen!B$16)</f>
        <v/>
      </c>
      <c r="L261" s="43" t="str">
        <f>IF($I261="","",Informationen!D$15)</f>
        <v/>
      </c>
      <c r="M261" s="43" t="str">
        <f>IF($I261="","",Informationen!B$15)</f>
        <v/>
      </c>
      <c r="N261" s="43" t="str">
        <f>IF($I261="","",Informationen!B$17)</f>
        <v/>
      </c>
      <c r="O261" s="43" t="str">
        <f>IF($I261="","",Informationen!D$17)</f>
        <v/>
      </c>
    </row>
    <row r="262" spans="1:15" x14ac:dyDescent="0.35">
      <c r="A262" s="5" t="str">
        <f t="shared" si="4"/>
        <v/>
      </c>
      <c r="B262" s="8"/>
      <c r="C262" s="51" t="str">
        <f>IF(LEN($B262)=0,"",VLOOKUP($B262,'Werte Anlage3'!$A$3:$E$88,2,FALSE))</f>
        <v/>
      </c>
      <c r="D262" s="51" t="str">
        <f>IF(LEN($B262)=0,"",VLOOKUP($B262,'Werte Anlage3'!$A$3:$E$88,5,FALSE))</f>
        <v/>
      </c>
      <c r="E262" s="69"/>
      <c r="F262" s="17"/>
      <c r="G262" s="70"/>
      <c r="H262" s="70"/>
      <c r="I262" s="8" t="str">
        <f>IF(A262="","",IF(Informationen!D$13="","Keine Rolle angegeben",Informationen!D$13))</f>
        <v/>
      </c>
      <c r="J262" s="52" t="str">
        <f>IF(I262="","",Informationen!C$12)</f>
        <v/>
      </c>
      <c r="K262" s="43" t="str">
        <f>IF($I262="","",Informationen!B$16)</f>
        <v/>
      </c>
      <c r="L262" s="43" t="str">
        <f>IF($I262="","",Informationen!D$15)</f>
        <v/>
      </c>
      <c r="M262" s="43" t="str">
        <f>IF($I262="","",Informationen!B$15)</f>
        <v/>
      </c>
      <c r="N262" s="43" t="str">
        <f>IF($I262="","",Informationen!B$17)</f>
        <v/>
      </c>
      <c r="O262" s="43" t="str">
        <f>IF($I262="","",Informationen!D$17)</f>
        <v/>
      </c>
    </row>
    <row r="263" spans="1:15" x14ac:dyDescent="0.35">
      <c r="A263" s="5" t="str">
        <f t="shared" si="4"/>
        <v/>
      </c>
      <c r="B263" s="8"/>
      <c r="C263" s="51" t="str">
        <f>IF(LEN($B263)=0,"",VLOOKUP($B263,'Werte Anlage3'!$A$3:$E$88,2,FALSE))</f>
        <v/>
      </c>
      <c r="D263" s="51" t="str">
        <f>IF(LEN($B263)=0,"",VLOOKUP($B263,'Werte Anlage3'!$A$3:$E$88,5,FALSE))</f>
        <v/>
      </c>
      <c r="E263" s="69"/>
      <c r="F263" s="17"/>
      <c r="G263" s="70"/>
      <c r="H263" s="70"/>
      <c r="I263" s="8" t="str">
        <f>IF(A263="","",IF(Informationen!D$13="","Keine Rolle angegeben",Informationen!D$13))</f>
        <v/>
      </c>
      <c r="J263" s="52" t="str">
        <f>IF(I263="","",Informationen!C$12)</f>
        <v/>
      </c>
      <c r="K263" s="43" t="str">
        <f>IF($I263="","",Informationen!B$16)</f>
        <v/>
      </c>
      <c r="L263" s="43" t="str">
        <f>IF($I263="","",Informationen!D$15)</f>
        <v/>
      </c>
      <c r="M263" s="43" t="str">
        <f>IF($I263="","",Informationen!B$15)</f>
        <v/>
      </c>
      <c r="N263" s="43" t="str">
        <f>IF($I263="","",Informationen!B$17)</f>
        <v/>
      </c>
      <c r="O263" s="43" t="str">
        <f>IF($I263="","",Informationen!D$17)</f>
        <v/>
      </c>
    </row>
    <row r="264" spans="1:15" x14ac:dyDescent="0.35">
      <c r="A264" s="5" t="str">
        <f t="shared" si="4"/>
        <v/>
      </c>
      <c r="B264" s="8"/>
      <c r="C264" s="51" t="str">
        <f>IF(LEN($B264)=0,"",VLOOKUP($B264,'Werte Anlage3'!$A$3:$E$88,2,FALSE))</f>
        <v/>
      </c>
      <c r="D264" s="51" t="str">
        <f>IF(LEN($B264)=0,"",VLOOKUP($B264,'Werte Anlage3'!$A$3:$E$88,5,FALSE))</f>
        <v/>
      </c>
      <c r="E264" s="69"/>
      <c r="F264" s="17"/>
      <c r="G264" s="70"/>
      <c r="H264" s="70"/>
      <c r="I264" s="8" t="str">
        <f>IF(A264="","",IF(Informationen!D$13="","Keine Rolle angegeben",Informationen!D$13))</f>
        <v/>
      </c>
      <c r="J264" s="52" t="str">
        <f>IF(I264="","",Informationen!C$12)</f>
        <v/>
      </c>
      <c r="K264" s="43" t="str">
        <f>IF($I264="","",Informationen!B$16)</f>
        <v/>
      </c>
      <c r="L264" s="43" t="str">
        <f>IF($I264="","",Informationen!D$15)</f>
        <v/>
      </c>
      <c r="M264" s="43" t="str">
        <f>IF($I264="","",Informationen!B$15)</f>
        <v/>
      </c>
      <c r="N264" s="43" t="str">
        <f>IF($I264="","",Informationen!B$17)</f>
        <v/>
      </c>
      <c r="O264" s="43" t="str">
        <f>IF($I264="","",Informationen!D$17)</f>
        <v/>
      </c>
    </row>
    <row r="265" spans="1:15" x14ac:dyDescent="0.35">
      <c r="A265" s="5" t="str">
        <f t="shared" si="4"/>
        <v/>
      </c>
      <c r="B265" s="8"/>
      <c r="C265" s="51" t="str">
        <f>IF(LEN($B265)=0,"",VLOOKUP($B265,'Werte Anlage3'!$A$3:$E$88,2,FALSE))</f>
        <v/>
      </c>
      <c r="D265" s="51" t="str">
        <f>IF(LEN($B265)=0,"",VLOOKUP($B265,'Werte Anlage3'!$A$3:$E$88,5,FALSE))</f>
        <v/>
      </c>
      <c r="E265" s="69"/>
      <c r="F265" s="17"/>
      <c r="G265" s="70"/>
      <c r="H265" s="70"/>
      <c r="I265" s="8" t="str">
        <f>IF(A265="","",IF(Informationen!D$13="","Keine Rolle angegeben",Informationen!D$13))</f>
        <v/>
      </c>
      <c r="J265" s="52" t="str">
        <f>IF(I265="","",Informationen!C$12)</f>
        <v/>
      </c>
      <c r="K265" s="43" t="str">
        <f>IF($I265="","",Informationen!B$16)</f>
        <v/>
      </c>
      <c r="L265" s="43" t="str">
        <f>IF($I265="","",Informationen!D$15)</f>
        <v/>
      </c>
      <c r="M265" s="43" t="str">
        <f>IF($I265="","",Informationen!B$15)</f>
        <v/>
      </c>
      <c r="N265" s="43" t="str">
        <f>IF($I265="","",Informationen!B$17)</f>
        <v/>
      </c>
      <c r="O265" s="43" t="str">
        <f>IF($I265="","",Informationen!D$17)</f>
        <v/>
      </c>
    </row>
    <row r="266" spans="1:15" x14ac:dyDescent="0.35">
      <c r="A266" s="5" t="str">
        <f t="shared" ref="A266:A311" si="5">IF(B266="","",A265+1)</f>
        <v/>
      </c>
      <c r="B266" s="8"/>
      <c r="C266" s="51" t="str">
        <f>IF(LEN($B266)=0,"",VLOOKUP($B266,'Werte Anlage3'!$A$3:$E$88,2,FALSE))</f>
        <v/>
      </c>
      <c r="D266" s="51" t="str">
        <f>IF(LEN($B266)=0,"",VLOOKUP($B266,'Werte Anlage3'!$A$3:$E$88,5,FALSE))</f>
        <v/>
      </c>
      <c r="E266" s="69"/>
      <c r="F266" s="17"/>
      <c r="G266" s="70"/>
      <c r="H266" s="70"/>
      <c r="I266" s="8" t="str">
        <f>IF(A266="","",IF(Informationen!D$13="","Keine Rolle angegeben",Informationen!D$13))</f>
        <v/>
      </c>
      <c r="J266" s="52" t="str">
        <f>IF(I266="","",Informationen!C$12)</f>
        <v/>
      </c>
      <c r="K266" s="43" t="str">
        <f>IF($I266="","",Informationen!B$16)</f>
        <v/>
      </c>
      <c r="L266" s="43" t="str">
        <f>IF($I266="","",Informationen!D$15)</f>
        <v/>
      </c>
      <c r="M266" s="43" t="str">
        <f>IF($I266="","",Informationen!B$15)</f>
        <v/>
      </c>
      <c r="N266" s="43" t="str">
        <f>IF($I266="","",Informationen!B$17)</f>
        <v/>
      </c>
      <c r="O266" s="43" t="str">
        <f>IF($I266="","",Informationen!D$17)</f>
        <v/>
      </c>
    </row>
    <row r="267" spans="1:15" x14ac:dyDescent="0.35">
      <c r="A267" s="5" t="str">
        <f t="shared" si="5"/>
        <v/>
      </c>
      <c r="B267" s="8"/>
      <c r="C267" s="51" t="str">
        <f>IF(LEN($B267)=0,"",VLOOKUP($B267,'Werte Anlage3'!$A$3:$E$88,2,FALSE))</f>
        <v/>
      </c>
      <c r="D267" s="51" t="str">
        <f>IF(LEN($B267)=0,"",VLOOKUP($B267,'Werte Anlage3'!$A$3:$E$88,5,FALSE))</f>
        <v/>
      </c>
      <c r="E267" s="69"/>
      <c r="F267" s="17"/>
      <c r="G267" s="70"/>
      <c r="H267" s="70"/>
      <c r="I267" s="8" t="str">
        <f>IF(A267="","",IF(Informationen!D$13="","Keine Rolle angegeben",Informationen!D$13))</f>
        <v/>
      </c>
      <c r="J267" s="52" t="str">
        <f>IF(I267="","",Informationen!C$12)</f>
        <v/>
      </c>
      <c r="K267" s="43" t="str">
        <f>IF($I267="","",Informationen!B$16)</f>
        <v/>
      </c>
      <c r="L267" s="43" t="str">
        <f>IF($I267="","",Informationen!D$15)</f>
        <v/>
      </c>
      <c r="M267" s="43" t="str">
        <f>IF($I267="","",Informationen!B$15)</f>
        <v/>
      </c>
      <c r="N267" s="43" t="str">
        <f>IF($I267="","",Informationen!B$17)</f>
        <v/>
      </c>
      <c r="O267" s="43" t="str">
        <f>IF($I267="","",Informationen!D$17)</f>
        <v/>
      </c>
    </row>
    <row r="268" spans="1:15" x14ac:dyDescent="0.35">
      <c r="A268" s="5" t="str">
        <f t="shared" si="5"/>
        <v/>
      </c>
      <c r="B268" s="8"/>
      <c r="C268" s="51" t="str">
        <f>IF(LEN($B268)=0,"",VLOOKUP($B268,'Werte Anlage3'!$A$3:$E$88,2,FALSE))</f>
        <v/>
      </c>
      <c r="D268" s="51" t="str">
        <f>IF(LEN($B268)=0,"",VLOOKUP($B268,'Werte Anlage3'!$A$3:$E$88,5,FALSE))</f>
        <v/>
      </c>
      <c r="E268" s="69"/>
      <c r="F268" s="17"/>
      <c r="G268" s="70"/>
      <c r="H268" s="70"/>
      <c r="I268" s="8" t="str">
        <f>IF(A268="","",IF(Informationen!D$13="","Keine Rolle angegeben",Informationen!D$13))</f>
        <v/>
      </c>
      <c r="J268" s="52" t="str">
        <f>IF(I268="","",Informationen!C$12)</f>
        <v/>
      </c>
      <c r="K268" s="43" t="str">
        <f>IF($I268="","",Informationen!B$16)</f>
        <v/>
      </c>
      <c r="L268" s="43" t="str">
        <f>IF($I268="","",Informationen!D$15)</f>
        <v/>
      </c>
      <c r="M268" s="43" t="str">
        <f>IF($I268="","",Informationen!B$15)</f>
        <v/>
      </c>
      <c r="N268" s="43" t="str">
        <f>IF($I268="","",Informationen!B$17)</f>
        <v/>
      </c>
      <c r="O268" s="43" t="str">
        <f>IF($I268="","",Informationen!D$17)</f>
        <v/>
      </c>
    </row>
    <row r="269" spans="1:15" x14ac:dyDescent="0.35">
      <c r="A269" s="5" t="str">
        <f t="shared" si="5"/>
        <v/>
      </c>
      <c r="B269" s="8"/>
      <c r="C269" s="51" t="str">
        <f>IF(LEN($B269)=0,"",VLOOKUP($B269,'Werte Anlage3'!$A$3:$E$88,2,FALSE))</f>
        <v/>
      </c>
      <c r="D269" s="51" t="str">
        <f>IF(LEN($B269)=0,"",VLOOKUP($B269,'Werte Anlage3'!$A$3:$E$88,5,FALSE))</f>
        <v/>
      </c>
      <c r="E269" s="69"/>
      <c r="F269" s="17"/>
      <c r="G269" s="70"/>
      <c r="H269" s="70"/>
      <c r="I269" s="8" t="str">
        <f>IF(A269="","",IF(Informationen!D$13="","Keine Rolle angegeben",Informationen!D$13))</f>
        <v/>
      </c>
      <c r="J269" s="52" t="str">
        <f>IF(I269="","",Informationen!C$12)</f>
        <v/>
      </c>
      <c r="K269" s="43" t="str">
        <f>IF($I269="","",Informationen!B$16)</f>
        <v/>
      </c>
      <c r="L269" s="43" t="str">
        <f>IF($I269="","",Informationen!D$15)</f>
        <v/>
      </c>
      <c r="M269" s="43" t="str">
        <f>IF($I269="","",Informationen!B$15)</f>
        <v/>
      </c>
      <c r="N269" s="43" t="str">
        <f>IF($I269="","",Informationen!B$17)</f>
        <v/>
      </c>
      <c r="O269" s="43" t="str">
        <f>IF($I269="","",Informationen!D$17)</f>
        <v/>
      </c>
    </row>
    <row r="270" spans="1:15" x14ac:dyDescent="0.35">
      <c r="A270" s="5" t="str">
        <f t="shared" si="5"/>
        <v/>
      </c>
      <c r="B270" s="8"/>
      <c r="C270" s="51" t="str">
        <f>IF(LEN($B270)=0,"",VLOOKUP($B270,'Werte Anlage3'!$A$3:$E$88,2,FALSE))</f>
        <v/>
      </c>
      <c r="D270" s="51" t="str">
        <f>IF(LEN($B270)=0,"",VLOOKUP($B270,'Werte Anlage3'!$A$3:$E$88,5,FALSE))</f>
        <v/>
      </c>
      <c r="E270" s="69"/>
      <c r="F270" s="17"/>
      <c r="G270" s="70"/>
      <c r="H270" s="70"/>
      <c r="I270" s="8" t="str">
        <f>IF(A270="","",IF(Informationen!D$13="","Keine Rolle angegeben",Informationen!D$13))</f>
        <v/>
      </c>
      <c r="J270" s="52" t="str">
        <f>IF(I270="","",Informationen!C$12)</f>
        <v/>
      </c>
      <c r="K270" s="43" t="str">
        <f>IF($I270="","",Informationen!B$16)</f>
        <v/>
      </c>
      <c r="L270" s="43" t="str">
        <f>IF($I270="","",Informationen!D$15)</f>
        <v/>
      </c>
      <c r="M270" s="43" t="str">
        <f>IF($I270="","",Informationen!B$15)</f>
        <v/>
      </c>
      <c r="N270" s="43" t="str">
        <f>IF($I270="","",Informationen!B$17)</f>
        <v/>
      </c>
      <c r="O270" s="43" t="str">
        <f>IF($I270="","",Informationen!D$17)</f>
        <v/>
      </c>
    </row>
    <row r="271" spans="1:15" x14ac:dyDescent="0.35">
      <c r="A271" s="5" t="str">
        <f t="shared" si="5"/>
        <v/>
      </c>
      <c r="B271" s="8"/>
      <c r="C271" s="51" t="str">
        <f>IF(LEN($B271)=0,"",VLOOKUP($B271,'Werte Anlage3'!$A$3:$E$88,2,FALSE))</f>
        <v/>
      </c>
      <c r="D271" s="51" t="str">
        <f>IF(LEN($B271)=0,"",VLOOKUP($B271,'Werte Anlage3'!$A$3:$E$88,5,FALSE))</f>
        <v/>
      </c>
      <c r="E271" s="69"/>
      <c r="F271" s="17"/>
      <c r="G271" s="70"/>
      <c r="H271" s="70"/>
      <c r="I271" s="8" t="str">
        <f>IF(A271="","",IF(Informationen!D$13="","Keine Rolle angegeben",Informationen!D$13))</f>
        <v/>
      </c>
      <c r="J271" s="52" t="str">
        <f>IF(I271="","",Informationen!C$12)</f>
        <v/>
      </c>
      <c r="K271" s="43" t="str">
        <f>IF($I271="","",Informationen!B$16)</f>
        <v/>
      </c>
      <c r="L271" s="43" t="str">
        <f>IF($I271="","",Informationen!D$15)</f>
        <v/>
      </c>
      <c r="M271" s="43" t="str">
        <f>IF($I271="","",Informationen!B$15)</f>
        <v/>
      </c>
      <c r="N271" s="43" t="str">
        <f>IF($I271="","",Informationen!B$17)</f>
        <v/>
      </c>
      <c r="O271" s="43" t="str">
        <f>IF($I271="","",Informationen!D$17)</f>
        <v/>
      </c>
    </row>
    <row r="272" spans="1:15" x14ac:dyDescent="0.35">
      <c r="A272" s="5" t="str">
        <f t="shared" si="5"/>
        <v/>
      </c>
      <c r="B272" s="8"/>
      <c r="C272" s="51" t="str">
        <f>IF(LEN($B272)=0,"",VLOOKUP($B272,'Werte Anlage3'!$A$3:$E$88,2,FALSE))</f>
        <v/>
      </c>
      <c r="D272" s="51" t="str">
        <f>IF(LEN($B272)=0,"",VLOOKUP($B272,'Werte Anlage3'!$A$3:$E$88,5,FALSE))</f>
        <v/>
      </c>
      <c r="E272" s="69"/>
      <c r="F272" s="17"/>
      <c r="G272" s="70"/>
      <c r="H272" s="70"/>
      <c r="I272" s="8" t="str">
        <f>IF(A272="","",IF(Informationen!D$13="","Keine Rolle angegeben",Informationen!D$13))</f>
        <v/>
      </c>
      <c r="J272" s="52" t="str">
        <f>IF(I272="","",Informationen!C$12)</f>
        <v/>
      </c>
      <c r="K272" s="43" t="str">
        <f>IF($I272="","",Informationen!B$16)</f>
        <v/>
      </c>
      <c r="L272" s="43" t="str">
        <f>IF($I272="","",Informationen!D$15)</f>
        <v/>
      </c>
      <c r="M272" s="43" t="str">
        <f>IF($I272="","",Informationen!B$15)</f>
        <v/>
      </c>
      <c r="N272" s="43" t="str">
        <f>IF($I272="","",Informationen!B$17)</f>
        <v/>
      </c>
      <c r="O272" s="43" t="str">
        <f>IF($I272="","",Informationen!D$17)</f>
        <v/>
      </c>
    </row>
    <row r="273" spans="1:15" x14ac:dyDescent="0.35">
      <c r="A273" s="5" t="str">
        <f t="shared" si="5"/>
        <v/>
      </c>
      <c r="B273" s="8"/>
      <c r="C273" s="51" t="str">
        <f>IF(LEN($B273)=0,"",VLOOKUP($B273,'Werte Anlage3'!$A$3:$E$88,2,FALSE))</f>
        <v/>
      </c>
      <c r="D273" s="51" t="str">
        <f>IF(LEN($B273)=0,"",VLOOKUP($B273,'Werte Anlage3'!$A$3:$E$88,5,FALSE))</f>
        <v/>
      </c>
      <c r="E273" s="69"/>
      <c r="F273" s="17"/>
      <c r="G273" s="70"/>
      <c r="H273" s="70"/>
      <c r="I273" s="8" t="str">
        <f>IF(A273="","",IF(Informationen!D$13="","Keine Rolle angegeben",Informationen!D$13))</f>
        <v/>
      </c>
      <c r="J273" s="52" t="str">
        <f>IF(I273="","",Informationen!C$12)</f>
        <v/>
      </c>
      <c r="K273" s="43" t="str">
        <f>IF($I273="","",Informationen!B$16)</f>
        <v/>
      </c>
      <c r="L273" s="43" t="str">
        <f>IF($I273="","",Informationen!D$15)</f>
        <v/>
      </c>
      <c r="M273" s="43" t="str">
        <f>IF($I273="","",Informationen!B$15)</f>
        <v/>
      </c>
      <c r="N273" s="43" t="str">
        <f>IF($I273="","",Informationen!B$17)</f>
        <v/>
      </c>
      <c r="O273" s="43" t="str">
        <f>IF($I273="","",Informationen!D$17)</f>
        <v/>
      </c>
    </row>
    <row r="274" spans="1:15" x14ac:dyDescent="0.35">
      <c r="A274" s="5" t="str">
        <f t="shared" si="5"/>
        <v/>
      </c>
      <c r="B274" s="8"/>
      <c r="C274" s="51" t="str">
        <f>IF(LEN($B274)=0,"",VLOOKUP($B274,'Werte Anlage3'!$A$3:$E$88,2,FALSE))</f>
        <v/>
      </c>
      <c r="D274" s="51" t="str">
        <f>IF(LEN($B274)=0,"",VLOOKUP($B274,'Werte Anlage3'!$A$3:$E$88,5,FALSE))</f>
        <v/>
      </c>
      <c r="E274" s="69"/>
      <c r="F274" s="17"/>
      <c r="G274" s="70"/>
      <c r="H274" s="70"/>
      <c r="I274" s="8" t="str">
        <f>IF(A274="","",IF(Informationen!D$13="","Keine Rolle angegeben",Informationen!D$13))</f>
        <v/>
      </c>
      <c r="J274" s="52" t="str">
        <f>IF(I274="","",Informationen!C$12)</f>
        <v/>
      </c>
      <c r="K274" s="43" t="str">
        <f>IF($I274="","",Informationen!B$16)</f>
        <v/>
      </c>
      <c r="L274" s="43" t="str">
        <f>IF($I274="","",Informationen!D$15)</f>
        <v/>
      </c>
      <c r="M274" s="43" t="str">
        <f>IF($I274="","",Informationen!B$15)</f>
        <v/>
      </c>
      <c r="N274" s="43" t="str">
        <f>IF($I274="","",Informationen!B$17)</f>
        <v/>
      </c>
      <c r="O274" s="43" t="str">
        <f>IF($I274="","",Informationen!D$17)</f>
        <v/>
      </c>
    </row>
    <row r="275" spans="1:15" x14ac:dyDescent="0.35">
      <c r="A275" s="5" t="str">
        <f t="shared" si="5"/>
        <v/>
      </c>
      <c r="B275" s="8"/>
      <c r="C275" s="51" t="str">
        <f>IF(LEN($B275)=0,"",VLOOKUP($B275,'Werte Anlage3'!$A$3:$E$88,2,FALSE))</f>
        <v/>
      </c>
      <c r="D275" s="51" t="str">
        <f>IF(LEN($B275)=0,"",VLOOKUP($B275,'Werte Anlage3'!$A$3:$E$88,5,FALSE))</f>
        <v/>
      </c>
      <c r="E275" s="69"/>
      <c r="F275" s="17"/>
      <c r="G275" s="70"/>
      <c r="H275" s="70"/>
      <c r="I275" s="8" t="str">
        <f>IF(A275="","",IF(Informationen!D$13="","Keine Rolle angegeben",Informationen!D$13))</f>
        <v/>
      </c>
      <c r="J275" s="52" t="str">
        <f>IF(I275="","",Informationen!C$12)</f>
        <v/>
      </c>
      <c r="K275" s="43" t="str">
        <f>IF($I275="","",Informationen!B$16)</f>
        <v/>
      </c>
      <c r="L275" s="43" t="str">
        <f>IF($I275="","",Informationen!D$15)</f>
        <v/>
      </c>
      <c r="M275" s="43" t="str">
        <f>IF($I275="","",Informationen!B$15)</f>
        <v/>
      </c>
      <c r="N275" s="43" t="str">
        <f>IF($I275="","",Informationen!B$17)</f>
        <v/>
      </c>
      <c r="O275" s="43" t="str">
        <f>IF($I275="","",Informationen!D$17)</f>
        <v/>
      </c>
    </row>
    <row r="276" spans="1:15" x14ac:dyDescent="0.35">
      <c r="A276" s="5" t="str">
        <f t="shared" si="5"/>
        <v/>
      </c>
      <c r="B276" s="8"/>
      <c r="C276" s="51" t="str">
        <f>IF(LEN($B276)=0,"",VLOOKUP($B276,'Werte Anlage3'!$A$3:$E$88,2,FALSE))</f>
        <v/>
      </c>
      <c r="D276" s="51" t="str">
        <f>IF(LEN($B276)=0,"",VLOOKUP($B276,'Werte Anlage3'!$A$3:$E$88,5,FALSE))</f>
        <v/>
      </c>
      <c r="E276" s="69"/>
      <c r="F276" s="17"/>
      <c r="G276" s="70"/>
      <c r="H276" s="70"/>
      <c r="I276" s="8" t="str">
        <f>IF(A276="","",IF(Informationen!D$13="","Keine Rolle angegeben",Informationen!D$13))</f>
        <v/>
      </c>
      <c r="J276" s="52" t="str">
        <f>IF(I276="","",Informationen!C$12)</f>
        <v/>
      </c>
      <c r="K276" s="43" t="str">
        <f>IF($I276="","",Informationen!B$16)</f>
        <v/>
      </c>
      <c r="L276" s="43" t="str">
        <f>IF($I276="","",Informationen!D$15)</f>
        <v/>
      </c>
      <c r="M276" s="43" t="str">
        <f>IF($I276="","",Informationen!B$15)</f>
        <v/>
      </c>
      <c r="N276" s="43" t="str">
        <f>IF($I276="","",Informationen!B$17)</f>
        <v/>
      </c>
      <c r="O276" s="43" t="str">
        <f>IF($I276="","",Informationen!D$17)</f>
        <v/>
      </c>
    </row>
    <row r="277" spans="1:15" x14ac:dyDescent="0.35">
      <c r="A277" s="5" t="str">
        <f t="shared" si="5"/>
        <v/>
      </c>
      <c r="B277" s="8"/>
      <c r="C277" s="51" t="str">
        <f>IF(LEN($B277)=0,"",VLOOKUP($B277,'Werte Anlage3'!$A$3:$E$88,2,FALSE))</f>
        <v/>
      </c>
      <c r="D277" s="51" t="str">
        <f>IF(LEN($B277)=0,"",VLOOKUP($B277,'Werte Anlage3'!$A$3:$E$88,5,FALSE))</f>
        <v/>
      </c>
      <c r="E277" s="69"/>
      <c r="F277" s="17"/>
      <c r="G277" s="70"/>
      <c r="H277" s="70"/>
      <c r="I277" s="8" t="str">
        <f>IF(A277="","",IF(Informationen!D$13="","Keine Rolle angegeben",Informationen!D$13))</f>
        <v/>
      </c>
      <c r="J277" s="52" t="str">
        <f>IF(I277="","",Informationen!C$12)</f>
        <v/>
      </c>
      <c r="K277" s="43" t="str">
        <f>IF($I277="","",Informationen!B$16)</f>
        <v/>
      </c>
      <c r="L277" s="43" t="str">
        <f>IF($I277="","",Informationen!D$15)</f>
        <v/>
      </c>
      <c r="M277" s="43" t="str">
        <f>IF($I277="","",Informationen!B$15)</f>
        <v/>
      </c>
      <c r="N277" s="43" t="str">
        <f>IF($I277="","",Informationen!B$17)</f>
        <v/>
      </c>
      <c r="O277" s="43" t="str">
        <f>IF($I277="","",Informationen!D$17)</f>
        <v/>
      </c>
    </row>
    <row r="278" spans="1:15" x14ac:dyDescent="0.35">
      <c r="A278" s="5" t="str">
        <f t="shared" si="5"/>
        <v/>
      </c>
      <c r="B278" s="8"/>
      <c r="C278" s="51" t="str">
        <f>IF(LEN($B278)=0,"",VLOOKUP($B278,'Werte Anlage3'!$A$3:$E$88,2,FALSE))</f>
        <v/>
      </c>
      <c r="D278" s="51" t="str">
        <f>IF(LEN($B278)=0,"",VLOOKUP($B278,'Werte Anlage3'!$A$3:$E$88,5,FALSE))</f>
        <v/>
      </c>
      <c r="E278" s="69"/>
      <c r="F278" s="17"/>
      <c r="G278" s="70"/>
      <c r="H278" s="70"/>
      <c r="I278" s="8" t="str">
        <f>IF(A278="","",IF(Informationen!D$13="","Keine Rolle angegeben",Informationen!D$13))</f>
        <v/>
      </c>
      <c r="J278" s="52" t="str">
        <f>IF(I278="","",Informationen!C$12)</f>
        <v/>
      </c>
      <c r="K278" s="43" t="str">
        <f>IF($I278="","",Informationen!B$16)</f>
        <v/>
      </c>
      <c r="L278" s="43" t="str">
        <f>IF($I278="","",Informationen!D$15)</f>
        <v/>
      </c>
      <c r="M278" s="43" t="str">
        <f>IF($I278="","",Informationen!B$15)</f>
        <v/>
      </c>
      <c r="N278" s="43" t="str">
        <f>IF($I278="","",Informationen!B$17)</f>
        <v/>
      </c>
      <c r="O278" s="43" t="str">
        <f>IF($I278="","",Informationen!D$17)</f>
        <v/>
      </c>
    </row>
    <row r="279" spans="1:15" x14ac:dyDescent="0.35">
      <c r="A279" s="5" t="str">
        <f t="shared" si="5"/>
        <v/>
      </c>
      <c r="B279" s="8"/>
      <c r="C279" s="51" t="str">
        <f>IF(LEN($B279)=0,"",VLOOKUP($B279,'Werte Anlage3'!$A$3:$E$88,2,FALSE))</f>
        <v/>
      </c>
      <c r="D279" s="51" t="str">
        <f>IF(LEN($B279)=0,"",VLOOKUP($B279,'Werte Anlage3'!$A$3:$E$88,5,FALSE))</f>
        <v/>
      </c>
      <c r="E279" s="69"/>
      <c r="F279" s="17"/>
      <c r="G279" s="70"/>
      <c r="H279" s="70"/>
      <c r="I279" s="8" t="str">
        <f>IF(A279="","",IF(Informationen!D$13="","Keine Rolle angegeben",Informationen!D$13))</f>
        <v/>
      </c>
      <c r="J279" s="52" t="str">
        <f>IF(I279="","",Informationen!C$12)</f>
        <v/>
      </c>
      <c r="K279" s="43" t="str">
        <f>IF($I279="","",Informationen!B$16)</f>
        <v/>
      </c>
      <c r="L279" s="43" t="str">
        <f>IF($I279="","",Informationen!D$15)</f>
        <v/>
      </c>
      <c r="M279" s="43" t="str">
        <f>IF($I279="","",Informationen!B$15)</f>
        <v/>
      </c>
      <c r="N279" s="43" t="str">
        <f>IF($I279="","",Informationen!B$17)</f>
        <v/>
      </c>
      <c r="O279" s="43" t="str">
        <f>IF($I279="","",Informationen!D$17)</f>
        <v/>
      </c>
    </row>
    <row r="280" spans="1:15" x14ac:dyDescent="0.35">
      <c r="A280" s="5" t="str">
        <f t="shared" si="5"/>
        <v/>
      </c>
      <c r="B280" s="8"/>
      <c r="C280" s="51" t="str">
        <f>IF(LEN($B280)=0,"",VLOOKUP($B280,'Werte Anlage3'!$A$3:$E$88,2,FALSE))</f>
        <v/>
      </c>
      <c r="D280" s="51" t="str">
        <f>IF(LEN($B280)=0,"",VLOOKUP($B280,'Werte Anlage3'!$A$3:$E$88,5,FALSE))</f>
        <v/>
      </c>
      <c r="E280" s="69"/>
      <c r="F280" s="17"/>
      <c r="G280" s="70"/>
      <c r="H280" s="70"/>
      <c r="I280" s="8" t="str">
        <f>IF(A280="","",IF(Informationen!D$13="","Keine Rolle angegeben",Informationen!D$13))</f>
        <v/>
      </c>
      <c r="J280" s="52" t="str">
        <f>IF(I280="","",Informationen!C$12)</f>
        <v/>
      </c>
      <c r="K280" s="43" t="str">
        <f>IF($I280="","",Informationen!B$16)</f>
        <v/>
      </c>
      <c r="L280" s="43" t="str">
        <f>IF($I280="","",Informationen!D$15)</f>
        <v/>
      </c>
      <c r="M280" s="43" t="str">
        <f>IF($I280="","",Informationen!B$15)</f>
        <v/>
      </c>
      <c r="N280" s="43" t="str">
        <f>IF($I280="","",Informationen!B$17)</f>
        <v/>
      </c>
      <c r="O280" s="43" t="str">
        <f>IF($I280="","",Informationen!D$17)</f>
        <v/>
      </c>
    </row>
    <row r="281" spans="1:15" x14ac:dyDescent="0.35">
      <c r="A281" s="5" t="str">
        <f t="shared" si="5"/>
        <v/>
      </c>
      <c r="B281" s="8"/>
      <c r="C281" s="51" t="str">
        <f>IF(LEN($B281)=0,"",VLOOKUP($B281,'Werte Anlage3'!$A$3:$E$88,2,FALSE))</f>
        <v/>
      </c>
      <c r="D281" s="51" t="str">
        <f>IF(LEN($B281)=0,"",VLOOKUP($B281,'Werte Anlage3'!$A$3:$E$88,5,FALSE))</f>
        <v/>
      </c>
      <c r="E281" s="69"/>
      <c r="F281" s="17"/>
      <c r="G281" s="70"/>
      <c r="H281" s="70"/>
      <c r="I281" s="8" t="str">
        <f>IF(A281="","",IF(Informationen!D$13="","Keine Rolle angegeben",Informationen!D$13))</f>
        <v/>
      </c>
      <c r="J281" s="52" t="str">
        <f>IF(I281="","",Informationen!C$12)</f>
        <v/>
      </c>
      <c r="K281" s="43" t="str">
        <f>IF($I281="","",Informationen!B$16)</f>
        <v/>
      </c>
      <c r="L281" s="43" t="str">
        <f>IF($I281="","",Informationen!D$15)</f>
        <v/>
      </c>
      <c r="M281" s="43" t="str">
        <f>IF($I281="","",Informationen!B$15)</f>
        <v/>
      </c>
      <c r="N281" s="43" t="str">
        <f>IF($I281="","",Informationen!B$17)</f>
        <v/>
      </c>
      <c r="O281" s="43" t="str">
        <f>IF($I281="","",Informationen!D$17)</f>
        <v/>
      </c>
    </row>
    <row r="282" spans="1:15" x14ac:dyDescent="0.35">
      <c r="A282" s="5" t="str">
        <f t="shared" si="5"/>
        <v/>
      </c>
      <c r="B282" s="8"/>
      <c r="C282" s="51" t="str">
        <f>IF(LEN($B282)=0,"",VLOOKUP($B282,'Werte Anlage3'!$A$3:$E$88,2,FALSE))</f>
        <v/>
      </c>
      <c r="D282" s="51" t="str">
        <f>IF(LEN($B282)=0,"",VLOOKUP($B282,'Werte Anlage3'!$A$3:$E$88,5,FALSE))</f>
        <v/>
      </c>
      <c r="E282" s="69"/>
      <c r="F282" s="17"/>
      <c r="G282" s="70"/>
      <c r="H282" s="70"/>
      <c r="I282" s="8" t="str">
        <f>IF(A282="","",IF(Informationen!D$13="","Keine Rolle angegeben",Informationen!D$13))</f>
        <v/>
      </c>
      <c r="J282" s="52" t="str">
        <f>IF(I282="","",Informationen!C$12)</f>
        <v/>
      </c>
      <c r="K282" s="43" t="str">
        <f>IF($I282="","",Informationen!B$16)</f>
        <v/>
      </c>
      <c r="L282" s="43" t="str">
        <f>IF($I282="","",Informationen!D$15)</f>
        <v/>
      </c>
      <c r="M282" s="43" t="str">
        <f>IF($I282="","",Informationen!B$15)</f>
        <v/>
      </c>
      <c r="N282" s="43" t="str">
        <f>IF($I282="","",Informationen!B$17)</f>
        <v/>
      </c>
      <c r="O282" s="43" t="str">
        <f>IF($I282="","",Informationen!D$17)</f>
        <v/>
      </c>
    </row>
    <row r="283" spans="1:15" x14ac:dyDescent="0.35">
      <c r="A283" s="5" t="str">
        <f t="shared" si="5"/>
        <v/>
      </c>
      <c r="B283" s="8"/>
      <c r="C283" s="51" t="str">
        <f>IF(LEN($B283)=0,"",VLOOKUP($B283,'Werte Anlage3'!$A$3:$E$88,2,FALSE))</f>
        <v/>
      </c>
      <c r="D283" s="51" t="str">
        <f>IF(LEN($B283)=0,"",VLOOKUP($B283,'Werte Anlage3'!$A$3:$E$88,5,FALSE))</f>
        <v/>
      </c>
      <c r="E283" s="69"/>
      <c r="F283" s="17"/>
      <c r="G283" s="70"/>
      <c r="H283" s="70"/>
      <c r="I283" s="8" t="str">
        <f>IF(A283="","",IF(Informationen!D$13="","Keine Rolle angegeben",Informationen!D$13))</f>
        <v/>
      </c>
      <c r="J283" s="52" t="str">
        <f>IF(I283="","",Informationen!C$12)</f>
        <v/>
      </c>
      <c r="K283" s="43" t="str">
        <f>IF($I283="","",Informationen!B$16)</f>
        <v/>
      </c>
      <c r="L283" s="43" t="str">
        <f>IF($I283="","",Informationen!D$15)</f>
        <v/>
      </c>
      <c r="M283" s="43" t="str">
        <f>IF($I283="","",Informationen!B$15)</f>
        <v/>
      </c>
      <c r="N283" s="43" t="str">
        <f>IF($I283="","",Informationen!B$17)</f>
        <v/>
      </c>
      <c r="O283" s="43" t="str">
        <f>IF($I283="","",Informationen!D$17)</f>
        <v/>
      </c>
    </row>
    <row r="284" spans="1:15" x14ac:dyDescent="0.35">
      <c r="A284" s="5" t="str">
        <f t="shared" si="5"/>
        <v/>
      </c>
      <c r="B284" s="8"/>
      <c r="C284" s="51" t="str">
        <f>IF(LEN($B284)=0,"",VLOOKUP($B284,'Werte Anlage3'!$A$3:$E$88,2,FALSE))</f>
        <v/>
      </c>
      <c r="D284" s="51" t="str">
        <f>IF(LEN($B284)=0,"",VLOOKUP($B284,'Werte Anlage3'!$A$3:$E$88,5,FALSE))</f>
        <v/>
      </c>
      <c r="E284" s="69"/>
      <c r="F284" s="17"/>
      <c r="G284" s="70"/>
      <c r="H284" s="70"/>
      <c r="I284" s="8" t="str">
        <f>IF(A284="","",IF(Informationen!D$13="","Keine Rolle angegeben",Informationen!D$13))</f>
        <v/>
      </c>
      <c r="J284" s="52" t="str">
        <f>IF(I284="","",Informationen!C$12)</f>
        <v/>
      </c>
      <c r="K284" s="43" t="str">
        <f>IF($I284="","",Informationen!B$16)</f>
        <v/>
      </c>
      <c r="L284" s="43" t="str">
        <f>IF($I284="","",Informationen!D$15)</f>
        <v/>
      </c>
      <c r="M284" s="43" t="str">
        <f>IF($I284="","",Informationen!B$15)</f>
        <v/>
      </c>
      <c r="N284" s="43" t="str">
        <f>IF($I284="","",Informationen!B$17)</f>
        <v/>
      </c>
      <c r="O284" s="43" t="str">
        <f>IF($I284="","",Informationen!D$17)</f>
        <v/>
      </c>
    </row>
    <row r="285" spans="1:15" x14ac:dyDescent="0.35">
      <c r="A285" s="5" t="str">
        <f t="shared" si="5"/>
        <v/>
      </c>
      <c r="B285" s="8"/>
      <c r="C285" s="51" t="str">
        <f>IF(LEN($B285)=0,"",VLOOKUP($B285,'Werte Anlage3'!$A$3:$E$88,2,FALSE))</f>
        <v/>
      </c>
      <c r="D285" s="51" t="str">
        <f>IF(LEN($B285)=0,"",VLOOKUP($B285,'Werte Anlage3'!$A$3:$E$88,5,FALSE))</f>
        <v/>
      </c>
      <c r="E285" s="69"/>
      <c r="F285" s="17"/>
      <c r="G285" s="70"/>
      <c r="H285" s="70"/>
      <c r="I285" s="8" t="str">
        <f>IF(A285="","",IF(Informationen!D$13="","Keine Rolle angegeben",Informationen!D$13))</f>
        <v/>
      </c>
      <c r="J285" s="52" t="str">
        <f>IF(I285="","",Informationen!C$12)</f>
        <v/>
      </c>
      <c r="K285" s="43" t="str">
        <f>IF($I285="","",Informationen!B$16)</f>
        <v/>
      </c>
      <c r="L285" s="43" t="str">
        <f>IF($I285="","",Informationen!D$15)</f>
        <v/>
      </c>
      <c r="M285" s="43" t="str">
        <f>IF($I285="","",Informationen!B$15)</f>
        <v/>
      </c>
      <c r="N285" s="43" t="str">
        <f>IF($I285="","",Informationen!B$17)</f>
        <v/>
      </c>
      <c r="O285" s="43" t="str">
        <f>IF($I285="","",Informationen!D$17)</f>
        <v/>
      </c>
    </row>
    <row r="286" spans="1:15" x14ac:dyDescent="0.35">
      <c r="A286" s="5" t="str">
        <f t="shared" si="5"/>
        <v/>
      </c>
      <c r="B286" s="8"/>
      <c r="C286" s="51" t="str">
        <f>IF(LEN($B286)=0,"",VLOOKUP($B286,'Werte Anlage3'!$A$3:$E$88,2,FALSE))</f>
        <v/>
      </c>
      <c r="D286" s="51" t="str">
        <f>IF(LEN($B286)=0,"",VLOOKUP($B286,'Werte Anlage3'!$A$3:$E$88,5,FALSE))</f>
        <v/>
      </c>
      <c r="E286" s="69"/>
      <c r="F286" s="17"/>
      <c r="G286" s="70"/>
      <c r="H286" s="70"/>
      <c r="I286" s="8" t="str">
        <f>IF(A286="","",IF(Informationen!D$13="","Keine Rolle angegeben",Informationen!D$13))</f>
        <v/>
      </c>
      <c r="J286" s="52" t="str">
        <f>IF(I286="","",Informationen!C$12)</f>
        <v/>
      </c>
      <c r="K286" s="43" t="str">
        <f>IF($I286="","",Informationen!B$16)</f>
        <v/>
      </c>
      <c r="L286" s="43" t="str">
        <f>IF($I286="","",Informationen!D$15)</f>
        <v/>
      </c>
      <c r="M286" s="43" t="str">
        <f>IF($I286="","",Informationen!B$15)</f>
        <v/>
      </c>
      <c r="N286" s="43" t="str">
        <f>IF($I286="","",Informationen!B$17)</f>
        <v/>
      </c>
      <c r="O286" s="43" t="str">
        <f>IF($I286="","",Informationen!D$17)</f>
        <v/>
      </c>
    </row>
    <row r="287" spans="1:15" x14ac:dyDescent="0.35">
      <c r="A287" s="5" t="str">
        <f t="shared" si="5"/>
        <v/>
      </c>
      <c r="B287" s="8"/>
      <c r="C287" s="51" t="str">
        <f>IF(LEN($B287)=0,"",VLOOKUP($B287,'Werte Anlage3'!$A$3:$E$88,2,FALSE))</f>
        <v/>
      </c>
      <c r="D287" s="51" t="str">
        <f>IF(LEN($B287)=0,"",VLOOKUP($B287,'Werte Anlage3'!$A$3:$E$88,5,FALSE))</f>
        <v/>
      </c>
      <c r="E287" s="69"/>
      <c r="F287" s="17"/>
      <c r="G287" s="70"/>
      <c r="H287" s="70"/>
      <c r="I287" s="8" t="str">
        <f>IF(A287="","",IF(Informationen!D$13="","Keine Rolle angegeben",Informationen!D$13))</f>
        <v/>
      </c>
      <c r="J287" s="52" t="str">
        <f>IF(I287="","",Informationen!C$12)</f>
        <v/>
      </c>
      <c r="K287" s="43" t="str">
        <f>IF($I287="","",Informationen!B$16)</f>
        <v/>
      </c>
      <c r="L287" s="43" t="str">
        <f>IF($I287="","",Informationen!D$15)</f>
        <v/>
      </c>
      <c r="M287" s="43" t="str">
        <f>IF($I287="","",Informationen!B$15)</f>
        <v/>
      </c>
      <c r="N287" s="43" t="str">
        <f>IF($I287="","",Informationen!B$17)</f>
        <v/>
      </c>
      <c r="O287" s="43" t="str">
        <f>IF($I287="","",Informationen!D$17)</f>
        <v/>
      </c>
    </row>
    <row r="288" spans="1:15" x14ac:dyDescent="0.35">
      <c r="A288" s="5" t="str">
        <f t="shared" si="5"/>
        <v/>
      </c>
      <c r="B288" s="8"/>
      <c r="C288" s="51" t="str">
        <f>IF(LEN($B288)=0,"",VLOOKUP($B288,'Werte Anlage3'!$A$3:$E$88,2,FALSE))</f>
        <v/>
      </c>
      <c r="D288" s="51" t="str">
        <f>IF(LEN($B288)=0,"",VLOOKUP($B288,'Werte Anlage3'!$A$3:$E$88,5,FALSE))</f>
        <v/>
      </c>
      <c r="E288" s="69"/>
      <c r="F288" s="17"/>
      <c r="G288" s="70"/>
      <c r="H288" s="70"/>
      <c r="I288" s="8" t="str">
        <f>IF(A288="","",IF(Informationen!D$13="","Keine Rolle angegeben",Informationen!D$13))</f>
        <v/>
      </c>
      <c r="J288" s="52" t="str">
        <f>IF(I288="","",Informationen!C$12)</f>
        <v/>
      </c>
      <c r="K288" s="43" t="str">
        <f>IF($I288="","",Informationen!B$16)</f>
        <v/>
      </c>
      <c r="L288" s="43" t="str">
        <f>IF($I288="","",Informationen!D$15)</f>
        <v/>
      </c>
      <c r="M288" s="43" t="str">
        <f>IF($I288="","",Informationen!B$15)</f>
        <v/>
      </c>
      <c r="N288" s="43" t="str">
        <f>IF($I288="","",Informationen!B$17)</f>
        <v/>
      </c>
      <c r="O288" s="43" t="str">
        <f>IF($I288="","",Informationen!D$17)</f>
        <v/>
      </c>
    </row>
    <row r="289" spans="1:15" x14ac:dyDescent="0.35">
      <c r="A289" s="5" t="str">
        <f t="shared" si="5"/>
        <v/>
      </c>
      <c r="B289" s="8"/>
      <c r="C289" s="51" t="str">
        <f>IF(LEN($B289)=0,"",VLOOKUP($B289,'Werte Anlage3'!$A$3:$E$88,2,FALSE))</f>
        <v/>
      </c>
      <c r="D289" s="51" t="str">
        <f>IF(LEN($B289)=0,"",VLOOKUP($B289,'Werte Anlage3'!$A$3:$E$88,5,FALSE))</f>
        <v/>
      </c>
      <c r="E289" s="69"/>
      <c r="F289" s="17"/>
      <c r="G289" s="70"/>
      <c r="H289" s="70"/>
      <c r="I289" s="8" t="str">
        <f>IF(A289="","",IF(Informationen!D$13="","Keine Rolle angegeben",Informationen!D$13))</f>
        <v/>
      </c>
      <c r="J289" s="52" t="str">
        <f>IF(I289="","",Informationen!C$12)</f>
        <v/>
      </c>
      <c r="K289" s="43" t="str">
        <f>IF($I289="","",Informationen!B$16)</f>
        <v/>
      </c>
      <c r="L289" s="43" t="str">
        <f>IF($I289="","",Informationen!D$15)</f>
        <v/>
      </c>
      <c r="M289" s="43" t="str">
        <f>IF($I289="","",Informationen!B$15)</f>
        <v/>
      </c>
      <c r="N289" s="43" t="str">
        <f>IF($I289="","",Informationen!B$17)</f>
        <v/>
      </c>
      <c r="O289" s="43" t="str">
        <f>IF($I289="","",Informationen!D$17)</f>
        <v/>
      </c>
    </row>
    <row r="290" spans="1:15" x14ac:dyDescent="0.35">
      <c r="A290" s="5" t="str">
        <f t="shared" si="5"/>
        <v/>
      </c>
      <c r="B290" s="8"/>
      <c r="C290" s="51" t="str">
        <f>IF(LEN($B290)=0,"",VLOOKUP($B290,'Werte Anlage3'!$A$3:$E$88,2,FALSE))</f>
        <v/>
      </c>
      <c r="D290" s="51" t="str">
        <f>IF(LEN($B290)=0,"",VLOOKUP($B290,'Werte Anlage3'!$A$3:$E$88,5,FALSE))</f>
        <v/>
      </c>
      <c r="E290" s="69"/>
      <c r="F290" s="17"/>
      <c r="G290" s="70"/>
      <c r="H290" s="70"/>
      <c r="I290" s="8" t="str">
        <f>IF(A290="","",IF(Informationen!D$13="","Keine Rolle angegeben",Informationen!D$13))</f>
        <v/>
      </c>
      <c r="J290" s="52" t="str">
        <f>IF(I290="","",Informationen!C$12)</f>
        <v/>
      </c>
      <c r="K290" s="43" t="str">
        <f>IF($I290="","",Informationen!B$16)</f>
        <v/>
      </c>
      <c r="L290" s="43" t="str">
        <f>IF($I290="","",Informationen!D$15)</f>
        <v/>
      </c>
      <c r="M290" s="43" t="str">
        <f>IF($I290="","",Informationen!B$15)</f>
        <v/>
      </c>
      <c r="N290" s="43" t="str">
        <f>IF($I290="","",Informationen!B$17)</f>
        <v/>
      </c>
      <c r="O290" s="43" t="str">
        <f>IF($I290="","",Informationen!D$17)</f>
        <v/>
      </c>
    </row>
    <row r="291" spans="1:15" x14ac:dyDescent="0.35">
      <c r="A291" s="5" t="str">
        <f t="shared" si="5"/>
        <v/>
      </c>
      <c r="B291" s="8"/>
      <c r="C291" s="51" t="str">
        <f>IF(LEN($B291)=0,"",VLOOKUP($B291,'Werte Anlage3'!$A$3:$E$88,2,FALSE))</f>
        <v/>
      </c>
      <c r="D291" s="51" t="str">
        <f>IF(LEN($B291)=0,"",VLOOKUP($B291,'Werte Anlage3'!$A$3:$E$88,5,FALSE))</f>
        <v/>
      </c>
      <c r="E291" s="69"/>
      <c r="F291" s="17"/>
      <c r="G291" s="70"/>
      <c r="H291" s="70"/>
      <c r="I291" s="8" t="str">
        <f>IF(A291="","",IF(Informationen!D$13="","Keine Rolle angegeben",Informationen!D$13))</f>
        <v/>
      </c>
      <c r="J291" s="52" t="str">
        <f>IF(I291="","",Informationen!C$12)</f>
        <v/>
      </c>
      <c r="K291" s="43" t="str">
        <f>IF($I291="","",Informationen!B$16)</f>
        <v/>
      </c>
      <c r="L291" s="43" t="str">
        <f>IF($I291="","",Informationen!D$15)</f>
        <v/>
      </c>
      <c r="M291" s="43" t="str">
        <f>IF($I291="","",Informationen!B$15)</f>
        <v/>
      </c>
      <c r="N291" s="43" t="str">
        <f>IF($I291="","",Informationen!B$17)</f>
        <v/>
      </c>
      <c r="O291" s="43" t="str">
        <f>IF($I291="","",Informationen!D$17)</f>
        <v/>
      </c>
    </row>
    <row r="292" spans="1:15" x14ac:dyDescent="0.35">
      <c r="A292" s="5" t="str">
        <f t="shared" si="5"/>
        <v/>
      </c>
      <c r="B292" s="8"/>
      <c r="C292" s="51" t="str">
        <f>IF(LEN($B292)=0,"",VLOOKUP($B292,'Werte Anlage3'!$A$3:$E$88,2,FALSE))</f>
        <v/>
      </c>
      <c r="D292" s="51" t="str">
        <f>IF(LEN($B292)=0,"",VLOOKUP($B292,'Werte Anlage3'!$A$3:$E$88,5,FALSE))</f>
        <v/>
      </c>
      <c r="E292" s="69"/>
      <c r="F292" s="17"/>
      <c r="G292" s="70"/>
      <c r="H292" s="70"/>
      <c r="I292" s="8" t="str">
        <f>IF(A292="","",IF(Informationen!D$13="","Keine Rolle angegeben",Informationen!D$13))</f>
        <v/>
      </c>
      <c r="J292" s="52" t="str">
        <f>IF(I292="","",Informationen!C$12)</f>
        <v/>
      </c>
      <c r="K292" s="43" t="str">
        <f>IF($I292="","",Informationen!B$16)</f>
        <v/>
      </c>
      <c r="L292" s="43" t="str">
        <f>IF($I292="","",Informationen!D$15)</f>
        <v/>
      </c>
      <c r="M292" s="43" t="str">
        <f>IF($I292="","",Informationen!B$15)</f>
        <v/>
      </c>
      <c r="N292" s="43" t="str">
        <f>IF($I292="","",Informationen!B$17)</f>
        <v/>
      </c>
      <c r="O292" s="43" t="str">
        <f>IF($I292="","",Informationen!D$17)</f>
        <v/>
      </c>
    </row>
    <row r="293" spans="1:15" x14ac:dyDescent="0.35">
      <c r="A293" s="5" t="str">
        <f t="shared" si="5"/>
        <v/>
      </c>
      <c r="B293" s="8"/>
      <c r="C293" s="51" t="str">
        <f>IF(LEN($B293)=0,"",VLOOKUP($B293,'Werte Anlage3'!$A$3:$E$88,2,FALSE))</f>
        <v/>
      </c>
      <c r="D293" s="51" t="str">
        <f>IF(LEN($B293)=0,"",VLOOKUP($B293,'Werte Anlage3'!$A$3:$E$88,5,FALSE))</f>
        <v/>
      </c>
      <c r="E293" s="69"/>
      <c r="F293" s="17"/>
      <c r="G293" s="70"/>
      <c r="H293" s="70"/>
      <c r="I293" s="8" t="str">
        <f>IF(A293="","",IF(Informationen!D$13="","Keine Rolle angegeben",Informationen!D$13))</f>
        <v/>
      </c>
      <c r="J293" s="52" t="str">
        <f>IF(I293="","",Informationen!C$12)</f>
        <v/>
      </c>
      <c r="K293" s="43" t="str">
        <f>IF($I293="","",Informationen!B$16)</f>
        <v/>
      </c>
      <c r="L293" s="43" t="str">
        <f>IF($I293="","",Informationen!D$15)</f>
        <v/>
      </c>
      <c r="M293" s="43" t="str">
        <f>IF($I293="","",Informationen!B$15)</f>
        <v/>
      </c>
      <c r="N293" s="43" t="str">
        <f>IF($I293="","",Informationen!B$17)</f>
        <v/>
      </c>
      <c r="O293" s="43" t="str">
        <f>IF($I293="","",Informationen!D$17)</f>
        <v/>
      </c>
    </row>
    <row r="294" spans="1:15" x14ac:dyDescent="0.35">
      <c r="A294" s="5" t="str">
        <f t="shared" si="5"/>
        <v/>
      </c>
      <c r="B294" s="8"/>
      <c r="C294" s="51" t="str">
        <f>IF(LEN($B294)=0,"",VLOOKUP($B294,'Werte Anlage3'!$A$3:$E$88,2,FALSE))</f>
        <v/>
      </c>
      <c r="D294" s="51" t="str">
        <f>IF(LEN($B294)=0,"",VLOOKUP($B294,'Werte Anlage3'!$A$3:$E$88,5,FALSE))</f>
        <v/>
      </c>
      <c r="E294" s="69"/>
      <c r="F294" s="17"/>
      <c r="G294" s="70"/>
      <c r="H294" s="70"/>
      <c r="I294" s="8" t="str">
        <f>IF(A294="","",IF(Informationen!D$13="","Keine Rolle angegeben",Informationen!D$13))</f>
        <v/>
      </c>
      <c r="J294" s="52" t="str">
        <f>IF(I294="","",Informationen!C$12)</f>
        <v/>
      </c>
      <c r="K294" s="43" t="str">
        <f>IF($I294="","",Informationen!B$16)</f>
        <v/>
      </c>
      <c r="L294" s="43" t="str">
        <f>IF($I294="","",Informationen!D$15)</f>
        <v/>
      </c>
      <c r="M294" s="43" t="str">
        <f>IF($I294="","",Informationen!B$15)</f>
        <v/>
      </c>
      <c r="N294" s="43" t="str">
        <f>IF($I294="","",Informationen!B$17)</f>
        <v/>
      </c>
      <c r="O294" s="43" t="str">
        <f>IF($I294="","",Informationen!D$17)</f>
        <v/>
      </c>
    </row>
    <row r="295" spans="1:15" x14ac:dyDescent="0.35">
      <c r="A295" s="5" t="str">
        <f t="shared" si="5"/>
        <v/>
      </c>
      <c r="B295" s="8"/>
      <c r="C295" s="51" t="str">
        <f>IF(LEN($B295)=0,"",VLOOKUP($B295,'Werte Anlage3'!$A$3:$E$88,2,FALSE))</f>
        <v/>
      </c>
      <c r="D295" s="51" t="str">
        <f>IF(LEN($B295)=0,"",VLOOKUP($B295,'Werte Anlage3'!$A$3:$E$88,5,FALSE))</f>
        <v/>
      </c>
      <c r="E295" s="69"/>
      <c r="F295" s="17"/>
      <c r="G295" s="70"/>
      <c r="H295" s="70"/>
      <c r="I295" s="8" t="str">
        <f>IF(A295="","",IF(Informationen!D$13="","Keine Rolle angegeben",Informationen!D$13))</f>
        <v/>
      </c>
      <c r="J295" s="52" t="str">
        <f>IF(I295="","",Informationen!C$12)</f>
        <v/>
      </c>
      <c r="K295" s="43" t="str">
        <f>IF($I295="","",Informationen!B$16)</f>
        <v/>
      </c>
      <c r="L295" s="43" t="str">
        <f>IF($I295="","",Informationen!D$15)</f>
        <v/>
      </c>
      <c r="M295" s="43" t="str">
        <f>IF($I295="","",Informationen!B$15)</f>
        <v/>
      </c>
      <c r="N295" s="43" t="str">
        <f>IF($I295="","",Informationen!B$17)</f>
        <v/>
      </c>
      <c r="O295" s="43" t="str">
        <f>IF($I295="","",Informationen!D$17)</f>
        <v/>
      </c>
    </row>
    <row r="296" spans="1:15" x14ac:dyDescent="0.35">
      <c r="A296" s="5" t="str">
        <f t="shared" si="5"/>
        <v/>
      </c>
      <c r="B296" s="8"/>
      <c r="C296" s="51" t="str">
        <f>IF(LEN($B296)=0,"",VLOOKUP($B296,'Werte Anlage3'!$A$3:$E$88,2,FALSE))</f>
        <v/>
      </c>
      <c r="D296" s="51" t="str">
        <f>IF(LEN($B296)=0,"",VLOOKUP($B296,'Werte Anlage3'!$A$3:$E$88,5,FALSE))</f>
        <v/>
      </c>
      <c r="E296" s="69"/>
      <c r="F296" s="17"/>
      <c r="G296" s="70"/>
      <c r="H296" s="70"/>
      <c r="I296" s="8" t="str">
        <f>IF(A296="","",IF(Informationen!D$13="","Keine Rolle angegeben",Informationen!D$13))</f>
        <v/>
      </c>
      <c r="J296" s="52" t="str">
        <f>IF(I296="","",Informationen!C$12)</f>
        <v/>
      </c>
      <c r="K296" s="43" t="str">
        <f>IF($I296="","",Informationen!B$16)</f>
        <v/>
      </c>
      <c r="L296" s="43" t="str">
        <f>IF($I296="","",Informationen!D$15)</f>
        <v/>
      </c>
      <c r="M296" s="43" t="str">
        <f>IF($I296="","",Informationen!B$15)</f>
        <v/>
      </c>
      <c r="N296" s="43" t="str">
        <f>IF($I296="","",Informationen!B$17)</f>
        <v/>
      </c>
      <c r="O296" s="43" t="str">
        <f>IF($I296="","",Informationen!D$17)</f>
        <v/>
      </c>
    </row>
    <row r="297" spans="1:15" x14ac:dyDescent="0.35">
      <c r="A297" s="5" t="str">
        <f t="shared" si="5"/>
        <v/>
      </c>
      <c r="B297" s="8"/>
      <c r="C297" s="51" t="str">
        <f>IF(LEN($B297)=0,"",VLOOKUP($B297,'Werte Anlage3'!$A$3:$E$88,2,FALSE))</f>
        <v/>
      </c>
      <c r="D297" s="51" t="str">
        <f>IF(LEN($B297)=0,"",VLOOKUP($B297,'Werte Anlage3'!$A$3:$E$88,5,FALSE))</f>
        <v/>
      </c>
      <c r="E297" s="69"/>
      <c r="F297" s="17"/>
      <c r="G297" s="70"/>
      <c r="H297" s="70"/>
      <c r="I297" s="8" t="str">
        <f>IF(A297="","",IF(Informationen!D$13="","Keine Rolle angegeben",Informationen!D$13))</f>
        <v/>
      </c>
      <c r="J297" s="52" t="str">
        <f>IF(I297="","",Informationen!C$12)</f>
        <v/>
      </c>
      <c r="K297" s="43" t="str">
        <f>IF($I297="","",Informationen!B$16)</f>
        <v/>
      </c>
      <c r="L297" s="43" t="str">
        <f>IF($I297="","",Informationen!D$15)</f>
        <v/>
      </c>
      <c r="M297" s="43" t="str">
        <f>IF($I297="","",Informationen!B$15)</f>
        <v/>
      </c>
      <c r="N297" s="43" t="str">
        <f>IF($I297="","",Informationen!B$17)</f>
        <v/>
      </c>
      <c r="O297" s="43" t="str">
        <f>IF($I297="","",Informationen!D$17)</f>
        <v/>
      </c>
    </row>
    <row r="298" spans="1:15" x14ac:dyDescent="0.35">
      <c r="A298" s="5" t="str">
        <f t="shared" si="5"/>
        <v/>
      </c>
      <c r="B298" s="8"/>
      <c r="C298" s="51" t="str">
        <f>IF(LEN($B298)=0,"",VLOOKUP($B298,'Werte Anlage3'!$A$3:$E$88,2,FALSE))</f>
        <v/>
      </c>
      <c r="D298" s="51" t="str">
        <f>IF(LEN($B298)=0,"",VLOOKUP($B298,'Werte Anlage3'!$A$3:$E$88,5,FALSE))</f>
        <v/>
      </c>
      <c r="E298" s="69"/>
      <c r="F298" s="17"/>
      <c r="G298" s="70"/>
      <c r="H298" s="70"/>
      <c r="I298" s="8" t="str">
        <f>IF(A298="","",IF(Informationen!D$13="","Keine Rolle angegeben",Informationen!D$13))</f>
        <v/>
      </c>
      <c r="J298" s="52" t="str">
        <f>IF(I298="","",Informationen!C$12)</f>
        <v/>
      </c>
      <c r="K298" s="43" t="str">
        <f>IF($I298="","",Informationen!B$16)</f>
        <v/>
      </c>
      <c r="L298" s="43" t="str">
        <f>IF($I298="","",Informationen!D$15)</f>
        <v/>
      </c>
      <c r="M298" s="43" t="str">
        <f>IF($I298="","",Informationen!B$15)</f>
        <v/>
      </c>
      <c r="N298" s="43" t="str">
        <f>IF($I298="","",Informationen!B$17)</f>
        <v/>
      </c>
      <c r="O298" s="43" t="str">
        <f>IF($I298="","",Informationen!D$17)</f>
        <v/>
      </c>
    </row>
    <row r="299" spans="1:15" x14ac:dyDescent="0.35">
      <c r="A299" s="5" t="str">
        <f t="shared" si="5"/>
        <v/>
      </c>
      <c r="B299" s="8"/>
      <c r="C299" s="51" t="str">
        <f>IF(LEN($B299)=0,"",VLOOKUP($B299,'Werte Anlage3'!$A$3:$E$88,2,FALSE))</f>
        <v/>
      </c>
      <c r="D299" s="51" t="str">
        <f>IF(LEN($B299)=0,"",VLOOKUP($B299,'Werte Anlage3'!$A$3:$E$88,5,FALSE))</f>
        <v/>
      </c>
      <c r="E299" s="69"/>
      <c r="F299" s="17"/>
      <c r="G299" s="70"/>
      <c r="H299" s="70"/>
      <c r="I299" s="8" t="str">
        <f>IF(A299="","",IF(Informationen!D$13="","Keine Rolle angegeben",Informationen!D$13))</f>
        <v/>
      </c>
      <c r="J299" s="52" t="str">
        <f>IF(I299="","",Informationen!C$12)</f>
        <v/>
      </c>
      <c r="K299" s="43" t="str">
        <f>IF($I299="","",Informationen!B$16)</f>
        <v/>
      </c>
      <c r="L299" s="43" t="str">
        <f>IF($I299="","",Informationen!D$15)</f>
        <v/>
      </c>
      <c r="M299" s="43" t="str">
        <f>IF($I299="","",Informationen!B$15)</f>
        <v/>
      </c>
      <c r="N299" s="43" t="str">
        <f>IF($I299="","",Informationen!B$17)</f>
        <v/>
      </c>
      <c r="O299" s="43" t="str">
        <f>IF($I299="","",Informationen!D$17)</f>
        <v/>
      </c>
    </row>
    <row r="300" spans="1:15" x14ac:dyDescent="0.35">
      <c r="A300" s="5" t="str">
        <f t="shared" si="5"/>
        <v/>
      </c>
      <c r="B300" s="8"/>
      <c r="C300" s="51" t="str">
        <f>IF(LEN($B300)=0,"",VLOOKUP($B300,'Werte Anlage3'!$A$3:$E$88,2,FALSE))</f>
        <v/>
      </c>
      <c r="D300" s="51" t="str">
        <f>IF(LEN($B300)=0,"",VLOOKUP($B300,'Werte Anlage3'!$A$3:$E$88,5,FALSE))</f>
        <v/>
      </c>
      <c r="E300" s="69"/>
      <c r="F300" s="17"/>
      <c r="G300" s="70"/>
      <c r="H300" s="70"/>
      <c r="I300" s="8" t="str">
        <f>IF(A300="","",IF(Informationen!D$13="","Keine Rolle angegeben",Informationen!D$13))</f>
        <v/>
      </c>
      <c r="J300" s="52" t="str">
        <f>IF(I300="","",Informationen!C$12)</f>
        <v/>
      </c>
      <c r="K300" s="43" t="str">
        <f>IF($I300="","",Informationen!B$16)</f>
        <v/>
      </c>
      <c r="L300" s="43" t="str">
        <f>IF($I300="","",Informationen!D$15)</f>
        <v/>
      </c>
      <c r="M300" s="43" t="str">
        <f>IF($I300="","",Informationen!B$15)</f>
        <v/>
      </c>
      <c r="N300" s="43" t="str">
        <f>IF($I300="","",Informationen!B$17)</f>
        <v/>
      </c>
      <c r="O300" s="43" t="str">
        <f>IF($I300="","",Informationen!D$17)</f>
        <v/>
      </c>
    </row>
    <row r="301" spans="1:15" x14ac:dyDescent="0.35">
      <c r="A301" s="5" t="str">
        <f t="shared" si="5"/>
        <v/>
      </c>
      <c r="B301" s="8"/>
      <c r="C301" s="51" t="str">
        <f>IF(LEN($B301)=0,"",VLOOKUP($B301,'Werte Anlage3'!$A$3:$E$88,2,FALSE))</f>
        <v/>
      </c>
      <c r="D301" s="51" t="str">
        <f>IF(LEN($B301)=0,"",VLOOKUP($B301,'Werte Anlage3'!$A$3:$E$88,5,FALSE))</f>
        <v/>
      </c>
      <c r="E301" s="69"/>
      <c r="F301" s="17"/>
      <c r="G301" s="70"/>
      <c r="H301" s="70"/>
      <c r="I301" s="8" t="str">
        <f>IF(A301="","",IF(Informationen!D$13="","Keine Rolle angegeben",Informationen!D$13))</f>
        <v/>
      </c>
      <c r="J301" s="52" t="str">
        <f>IF(I301="","",Informationen!C$12)</f>
        <v/>
      </c>
      <c r="K301" s="43" t="str">
        <f>IF($I301="","",Informationen!B$16)</f>
        <v/>
      </c>
      <c r="L301" s="43" t="str">
        <f>IF($I301="","",Informationen!D$15)</f>
        <v/>
      </c>
      <c r="M301" s="43" t="str">
        <f>IF($I301="","",Informationen!B$15)</f>
        <v/>
      </c>
      <c r="N301" s="43" t="str">
        <f>IF($I301="","",Informationen!B$17)</f>
        <v/>
      </c>
      <c r="O301" s="43" t="str">
        <f>IF($I301="","",Informationen!D$17)</f>
        <v/>
      </c>
    </row>
    <row r="302" spans="1:15" x14ac:dyDescent="0.35">
      <c r="A302" s="5" t="str">
        <f t="shared" si="5"/>
        <v/>
      </c>
      <c r="B302" s="8"/>
      <c r="C302" s="51" t="str">
        <f>IF(LEN($B302)=0,"",VLOOKUP($B302,'Werte Anlage3'!$A$3:$E$88,2,FALSE))</f>
        <v/>
      </c>
      <c r="D302" s="51" t="str">
        <f>IF(LEN($B302)=0,"",VLOOKUP($B302,'Werte Anlage3'!$A$3:$E$88,5,FALSE))</f>
        <v/>
      </c>
      <c r="E302" s="69"/>
      <c r="F302" s="17"/>
      <c r="G302" s="70"/>
      <c r="H302" s="70"/>
      <c r="I302" s="8" t="str">
        <f>IF(A302="","",IF(Informationen!D$13="","Keine Rolle angegeben",Informationen!D$13))</f>
        <v/>
      </c>
      <c r="J302" s="52" t="str">
        <f>IF(I302="","",Informationen!C$12)</f>
        <v/>
      </c>
      <c r="K302" s="43" t="str">
        <f>IF($I302="","",Informationen!B$16)</f>
        <v/>
      </c>
      <c r="L302" s="43" t="str">
        <f>IF($I302="","",Informationen!D$15)</f>
        <v/>
      </c>
      <c r="M302" s="43" t="str">
        <f>IF($I302="","",Informationen!B$15)</f>
        <v/>
      </c>
      <c r="N302" s="43" t="str">
        <f>IF($I302="","",Informationen!B$17)</f>
        <v/>
      </c>
      <c r="O302" s="43" t="str">
        <f>IF($I302="","",Informationen!D$17)</f>
        <v/>
      </c>
    </row>
    <row r="303" spans="1:15" x14ac:dyDescent="0.35">
      <c r="A303" s="5" t="str">
        <f t="shared" si="5"/>
        <v/>
      </c>
      <c r="B303" s="8"/>
      <c r="C303" s="51" t="str">
        <f>IF(LEN($B303)=0,"",VLOOKUP($B303,'Werte Anlage3'!$A$3:$E$88,2,FALSE))</f>
        <v/>
      </c>
      <c r="D303" s="51" t="str">
        <f>IF(LEN($B303)=0,"",VLOOKUP($B303,'Werte Anlage3'!$A$3:$E$88,5,FALSE))</f>
        <v/>
      </c>
      <c r="E303" s="69"/>
      <c r="F303" s="17"/>
      <c r="G303" s="70"/>
      <c r="H303" s="70"/>
      <c r="I303" s="8" t="str">
        <f>IF(A303="","",IF(Informationen!D$13="","Keine Rolle angegeben",Informationen!D$13))</f>
        <v/>
      </c>
      <c r="J303" s="52" t="str">
        <f>IF(I303="","",Informationen!C$12)</f>
        <v/>
      </c>
      <c r="K303" s="43" t="str">
        <f>IF($I303="","",Informationen!B$16)</f>
        <v/>
      </c>
      <c r="L303" s="43" t="str">
        <f>IF($I303="","",Informationen!D$15)</f>
        <v/>
      </c>
      <c r="M303" s="43" t="str">
        <f>IF($I303="","",Informationen!B$15)</f>
        <v/>
      </c>
      <c r="N303" s="43" t="str">
        <f>IF($I303="","",Informationen!B$17)</f>
        <v/>
      </c>
      <c r="O303" s="43" t="str">
        <f>IF($I303="","",Informationen!D$17)</f>
        <v/>
      </c>
    </row>
    <row r="304" spans="1:15" x14ac:dyDescent="0.35">
      <c r="A304" s="5" t="str">
        <f t="shared" si="5"/>
        <v/>
      </c>
      <c r="B304" s="8"/>
      <c r="C304" s="51" t="str">
        <f>IF(LEN($B304)=0,"",VLOOKUP($B304,'Werte Anlage3'!$A$3:$E$88,2,FALSE))</f>
        <v/>
      </c>
      <c r="D304" s="51" t="str">
        <f>IF(LEN($B304)=0,"",VLOOKUP($B304,'Werte Anlage3'!$A$3:$E$88,5,FALSE))</f>
        <v/>
      </c>
      <c r="E304" s="69"/>
      <c r="F304" s="17"/>
      <c r="G304" s="70"/>
      <c r="H304" s="70"/>
      <c r="I304" s="8" t="str">
        <f>IF(A304="","",IF(Informationen!D$13="","Keine Rolle angegeben",Informationen!D$13))</f>
        <v/>
      </c>
      <c r="J304" s="52" t="str">
        <f>IF(I304="","",Informationen!C$12)</f>
        <v/>
      </c>
      <c r="K304" s="43" t="str">
        <f>IF($I304="","",Informationen!B$16)</f>
        <v/>
      </c>
      <c r="L304" s="43" t="str">
        <f>IF($I304="","",Informationen!D$15)</f>
        <v/>
      </c>
      <c r="M304" s="43" t="str">
        <f>IF($I304="","",Informationen!B$15)</f>
        <v/>
      </c>
      <c r="N304" s="43" t="str">
        <f>IF($I304="","",Informationen!B$17)</f>
        <v/>
      </c>
      <c r="O304" s="43" t="str">
        <f>IF($I304="","",Informationen!D$17)</f>
        <v/>
      </c>
    </row>
    <row r="305" spans="1:15" x14ac:dyDescent="0.35">
      <c r="A305" s="5" t="str">
        <f t="shared" si="5"/>
        <v/>
      </c>
      <c r="B305" s="8"/>
      <c r="C305" s="51" t="str">
        <f>IF(LEN($B305)=0,"",VLOOKUP($B305,'Werte Anlage3'!$A$3:$E$88,2,FALSE))</f>
        <v/>
      </c>
      <c r="D305" s="51" t="str">
        <f>IF(LEN($B305)=0,"",VLOOKUP($B305,'Werte Anlage3'!$A$3:$E$88,5,FALSE))</f>
        <v/>
      </c>
      <c r="E305" s="69"/>
      <c r="F305" s="17"/>
      <c r="G305" s="70"/>
      <c r="H305" s="70"/>
      <c r="I305" s="8" t="str">
        <f>IF(A305="","",IF(Informationen!D$13="","Keine Rolle angegeben",Informationen!D$13))</f>
        <v/>
      </c>
      <c r="J305" s="52" t="str">
        <f>IF(I305="","",Informationen!C$12)</f>
        <v/>
      </c>
      <c r="K305" s="43" t="str">
        <f>IF($I305="","",Informationen!B$16)</f>
        <v/>
      </c>
      <c r="L305" s="43" t="str">
        <f>IF($I305="","",Informationen!D$15)</f>
        <v/>
      </c>
      <c r="M305" s="43" t="str">
        <f>IF($I305="","",Informationen!B$15)</f>
        <v/>
      </c>
      <c r="N305" s="43" t="str">
        <f>IF($I305="","",Informationen!B$17)</f>
        <v/>
      </c>
      <c r="O305" s="43" t="str">
        <f>IF($I305="","",Informationen!D$17)</f>
        <v/>
      </c>
    </row>
    <row r="306" spans="1:15" x14ac:dyDescent="0.35">
      <c r="A306" s="5" t="str">
        <f t="shared" si="5"/>
        <v/>
      </c>
      <c r="B306" s="8"/>
      <c r="C306" s="51" t="str">
        <f>IF(LEN($B306)=0,"",VLOOKUP($B306,'Werte Anlage3'!$A$3:$E$88,2,FALSE))</f>
        <v/>
      </c>
      <c r="D306" s="51" t="str">
        <f>IF(LEN($B306)=0,"",VLOOKUP($B306,'Werte Anlage3'!$A$3:$E$88,5,FALSE))</f>
        <v/>
      </c>
      <c r="E306" s="69"/>
      <c r="F306" s="17"/>
      <c r="G306" s="70"/>
      <c r="H306" s="70"/>
      <c r="I306" s="8" t="str">
        <f>IF(A306="","",IF(Informationen!D$13="","Keine Rolle angegeben",Informationen!D$13))</f>
        <v/>
      </c>
      <c r="J306" s="52" t="str">
        <f>IF(I306="","",Informationen!C$12)</f>
        <v/>
      </c>
      <c r="K306" s="43" t="str">
        <f>IF($I306="","",Informationen!B$16)</f>
        <v/>
      </c>
      <c r="L306" s="43" t="str">
        <f>IF($I306="","",Informationen!D$15)</f>
        <v/>
      </c>
      <c r="M306" s="43" t="str">
        <f>IF($I306="","",Informationen!B$15)</f>
        <v/>
      </c>
      <c r="N306" s="43" t="str">
        <f>IF($I306="","",Informationen!B$17)</f>
        <v/>
      </c>
      <c r="O306" s="43" t="str">
        <f>IF($I306="","",Informationen!D$17)</f>
        <v/>
      </c>
    </row>
    <row r="307" spans="1:15" x14ac:dyDescent="0.35">
      <c r="A307" s="5" t="str">
        <f t="shared" si="5"/>
        <v/>
      </c>
      <c r="B307" s="8"/>
      <c r="C307" s="51" t="str">
        <f>IF(LEN($B307)=0,"",VLOOKUP($B307,'Werte Anlage3'!$A$3:$E$88,2,FALSE))</f>
        <v/>
      </c>
      <c r="D307" s="51" t="str">
        <f>IF(LEN($B307)=0,"",VLOOKUP($B307,'Werte Anlage3'!$A$3:$E$88,5,FALSE))</f>
        <v/>
      </c>
      <c r="E307" s="69"/>
      <c r="F307" s="17"/>
      <c r="G307" s="70"/>
      <c r="H307" s="70"/>
      <c r="I307" s="8" t="str">
        <f>IF(A307="","",IF(Informationen!D$13="","Keine Rolle angegeben",Informationen!D$13))</f>
        <v/>
      </c>
      <c r="J307" s="52" t="str">
        <f>IF(I307="","",Informationen!C$12)</f>
        <v/>
      </c>
      <c r="K307" s="43" t="str">
        <f>IF($I307="","",Informationen!B$16)</f>
        <v/>
      </c>
      <c r="L307" s="43" t="str">
        <f>IF($I307="","",Informationen!D$15)</f>
        <v/>
      </c>
      <c r="M307" s="43" t="str">
        <f>IF($I307="","",Informationen!B$15)</f>
        <v/>
      </c>
      <c r="N307" s="43" t="str">
        <f>IF($I307="","",Informationen!B$17)</f>
        <v/>
      </c>
      <c r="O307" s="43" t="str">
        <f>IF($I307="","",Informationen!D$17)</f>
        <v/>
      </c>
    </row>
    <row r="308" spans="1:15" x14ac:dyDescent="0.35">
      <c r="A308" s="5" t="str">
        <f t="shared" si="5"/>
        <v/>
      </c>
      <c r="B308" s="8"/>
      <c r="C308" s="51" t="str">
        <f>IF(LEN($B308)=0,"",VLOOKUP($B308,'Werte Anlage3'!$A$3:$E$88,2,FALSE))</f>
        <v/>
      </c>
      <c r="D308" s="51" t="str">
        <f>IF(LEN($B308)=0,"",VLOOKUP($B308,'Werte Anlage3'!$A$3:$E$88,5,FALSE))</f>
        <v/>
      </c>
      <c r="E308" s="69"/>
      <c r="F308" s="17"/>
      <c r="G308" s="70"/>
      <c r="H308" s="70"/>
      <c r="I308" s="8" t="str">
        <f>IF(A308="","",IF(Informationen!D$13="","Keine Rolle angegeben",Informationen!D$13))</f>
        <v/>
      </c>
      <c r="J308" s="52" t="str">
        <f>IF(I308="","",Informationen!C$12)</f>
        <v/>
      </c>
      <c r="K308" s="43" t="str">
        <f>IF($I308="","",Informationen!B$16)</f>
        <v/>
      </c>
      <c r="L308" s="43" t="str">
        <f>IF($I308="","",Informationen!D$15)</f>
        <v/>
      </c>
      <c r="M308" s="43" t="str">
        <f>IF($I308="","",Informationen!B$15)</f>
        <v/>
      </c>
      <c r="N308" s="43" t="str">
        <f>IF($I308="","",Informationen!B$17)</f>
        <v/>
      </c>
      <c r="O308" s="43" t="str">
        <f>IF($I308="","",Informationen!D$17)</f>
        <v/>
      </c>
    </row>
    <row r="309" spans="1:15" x14ac:dyDescent="0.35">
      <c r="A309" s="5" t="str">
        <f t="shared" si="5"/>
        <v/>
      </c>
      <c r="B309" s="8"/>
      <c r="C309" s="51" t="str">
        <f>IF(LEN($B309)=0,"",VLOOKUP($B309,'Werte Anlage3'!$A$3:$E$88,2,FALSE))</f>
        <v/>
      </c>
      <c r="D309" s="51" t="str">
        <f>IF(LEN($B309)=0,"",VLOOKUP($B309,'Werte Anlage3'!$A$3:$E$88,5,FALSE))</f>
        <v/>
      </c>
      <c r="E309" s="69"/>
      <c r="F309" s="17"/>
      <c r="G309" s="70"/>
      <c r="H309" s="70"/>
      <c r="I309" s="8" t="str">
        <f>IF(A309="","",IF(Informationen!D$13="","Keine Rolle angegeben",Informationen!D$13))</f>
        <v/>
      </c>
      <c r="J309" s="52" t="str">
        <f>IF(I309="","",Informationen!C$12)</f>
        <v/>
      </c>
      <c r="K309" s="43" t="str">
        <f>IF($I309="","",Informationen!B$16)</f>
        <v/>
      </c>
      <c r="L309" s="43" t="str">
        <f>IF($I309="","",Informationen!D$15)</f>
        <v/>
      </c>
      <c r="M309" s="43" t="str">
        <f>IF($I309="","",Informationen!B$15)</f>
        <v/>
      </c>
      <c r="N309" s="43" t="str">
        <f>IF($I309="","",Informationen!B$17)</f>
        <v/>
      </c>
      <c r="O309" s="43" t="str">
        <f>IF($I309="","",Informationen!D$17)</f>
        <v/>
      </c>
    </row>
    <row r="310" spans="1:15" x14ac:dyDescent="0.35">
      <c r="A310" s="5" t="str">
        <f t="shared" si="5"/>
        <v/>
      </c>
      <c r="B310" s="8"/>
      <c r="C310" s="51" t="str">
        <f>IF(LEN($B310)=0,"",VLOOKUP($B310,'Werte Anlage3'!$A$3:$E$88,2,FALSE))</f>
        <v/>
      </c>
      <c r="D310" s="51" t="str">
        <f>IF(LEN($B310)=0,"",VLOOKUP($B310,'Werte Anlage3'!$A$3:$E$88,5,FALSE))</f>
        <v/>
      </c>
      <c r="E310" s="69"/>
      <c r="F310" s="17"/>
      <c r="G310" s="70"/>
      <c r="H310" s="70"/>
      <c r="I310" s="8" t="str">
        <f>IF(A310="","",IF(Informationen!D$13="","Keine Rolle angegeben",Informationen!D$13))</f>
        <v/>
      </c>
      <c r="J310" s="52" t="str">
        <f>IF(I310="","",Informationen!C$12)</f>
        <v/>
      </c>
      <c r="K310" s="43" t="str">
        <f>IF($I310="","",Informationen!B$16)</f>
        <v/>
      </c>
      <c r="L310" s="43" t="str">
        <f>IF($I310="","",Informationen!D$15)</f>
        <v/>
      </c>
      <c r="M310" s="43" t="str">
        <f>IF($I310="","",Informationen!B$15)</f>
        <v/>
      </c>
      <c r="N310" s="43" t="str">
        <f>IF($I310="","",Informationen!B$17)</f>
        <v/>
      </c>
      <c r="O310" s="43" t="str">
        <f>IF($I310="","",Informationen!D$17)</f>
        <v/>
      </c>
    </row>
    <row r="311" spans="1:15" x14ac:dyDescent="0.35">
      <c r="A311" s="5" t="str">
        <f t="shared" si="5"/>
        <v/>
      </c>
      <c r="B311" s="8"/>
      <c r="C311" s="51" t="str">
        <f>IF(LEN($B311)=0,"",VLOOKUP($B311,'Werte Anlage3'!$A$3:$E$88,2,FALSE))</f>
        <v/>
      </c>
      <c r="D311" s="51" t="str">
        <f>IF(LEN($B311)=0,"",VLOOKUP($B311,'Werte Anlage3'!$A$3:$E$88,5,FALSE))</f>
        <v/>
      </c>
      <c r="E311" s="69"/>
      <c r="F311" s="17"/>
      <c r="G311" s="70"/>
      <c r="H311" s="70"/>
      <c r="I311" s="8" t="str">
        <f>IF(A311="","",IF(Informationen!D$13="","Keine Rolle angegeben",Informationen!D$13))</f>
        <v/>
      </c>
      <c r="J311" s="52" t="str">
        <f>IF(I311="","",Informationen!C$12)</f>
        <v/>
      </c>
      <c r="K311" s="43" t="str">
        <f>IF($I311="","",Informationen!B$16)</f>
        <v/>
      </c>
      <c r="L311" s="43" t="str">
        <f>IF($I311="","",Informationen!D$15)</f>
        <v/>
      </c>
      <c r="M311" s="43" t="str">
        <f>IF($I311="","",Informationen!B$15)</f>
        <v/>
      </c>
      <c r="N311" s="43" t="str">
        <f>IF($I311="","",Informationen!B$17)</f>
        <v/>
      </c>
      <c r="O311" s="43" t="str">
        <f>IF($I311="","",Informationen!D$17)</f>
        <v/>
      </c>
    </row>
  </sheetData>
  <sheetProtection formatRows="0" selectLockedCells="1"/>
  <protectedRanges>
    <protectedRange password="CBEB" sqref="G129:G311" name="Bereich1"/>
  </protectedRanges>
  <dataConsolidate/>
  <mergeCells count="3">
    <mergeCell ref="A1:H1"/>
    <mergeCell ref="A2:H2"/>
    <mergeCell ref="B3:C3"/>
  </mergeCells>
  <conditionalFormatting sqref="H5 H7:H311">
    <cfRule type="expression" dxfId="11" priority="3">
      <formula>#REF!="x"</formula>
    </cfRule>
  </conditionalFormatting>
  <conditionalFormatting sqref="I5:I311">
    <cfRule type="containsText" dxfId="10" priority="2" operator="containsText" text="Fehlerhafte Eingabe">
      <formula>NOT(ISERROR(SEARCH("Fehlerhafte Eingabe",I5)))</formula>
    </cfRule>
  </conditionalFormatting>
  <conditionalFormatting sqref="G7:G8">
    <cfRule type="iconSet" priority="4">
      <iconSet iconSet="3Symbols">
        <cfvo type="percent" val="0"/>
        <cfvo type="percent" val="33"/>
        <cfvo type="percent" val="67"/>
      </iconSet>
    </cfRule>
  </conditionalFormatting>
  <conditionalFormatting sqref="H6">
    <cfRule type="expression" dxfId="9" priority="1">
      <formula>#REF!="x"</formula>
    </cfRule>
  </conditionalFormatting>
  <dataValidations count="1">
    <dataValidation type="list" allowBlank="1" showInputMessage="1" showErrorMessage="1" sqref="E5:E311" xr:uid="{00000000-0002-0000-0300-000000000000}">
      <formula1>INDIRECT(D5)</formula1>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'Werte Anlage3'!$A$3:$A$92</xm:f>
          </x14:formula1>
          <xm:sqref>B5:B311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DC552-3161-4C15-B4E2-BF6654DD68EA}">
  <sheetPr>
    <tabColor theme="9"/>
  </sheetPr>
  <dimension ref="A1:G140"/>
  <sheetViews>
    <sheetView workbookViewId="0">
      <selection activeCell="G7" sqref="G7"/>
    </sheetView>
  </sheetViews>
  <sheetFormatPr baseColWidth="10" defaultColWidth="11.453125" defaultRowHeight="14.5" x14ac:dyDescent="0.35"/>
  <cols>
    <col min="2" max="2" width="27.26953125" customWidth="1"/>
    <col min="3" max="3" width="14.81640625" customWidth="1"/>
    <col min="4" max="4" width="48.90625" customWidth="1"/>
    <col min="5" max="5" width="13.26953125" customWidth="1"/>
    <col min="7" max="7" width="24.54296875" customWidth="1"/>
  </cols>
  <sheetData>
    <row r="1" spans="1:7" x14ac:dyDescent="0.35">
      <c r="A1" s="125" t="s">
        <v>744</v>
      </c>
      <c r="B1" s="125"/>
      <c r="C1" s="125"/>
    </row>
    <row r="3" spans="1:7" ht="116" x14ac:dyDescent="0.35">
      <c r="A3" s="126" t="s">
        <v>280</v>
      </c>
      <c r="B3" s="126" t="s">
        <v>281</v>
      </c>
      <c r="C3" s="126" t="s">
        <v>282</v>
      </c>
      <c r="D3" s="126" t="s">
        <v>283</v>
      </c>
      <c r="E3" s="67"/>
      <c r="F3" s="129"/>
      <c r="G3" s="130"/>
    </row>
    <row r="4" spans="1:7" x14ac:dyDescent="0.35">
      <c r="B4" s="124"/>
      <c r="C4" s="124"/>
      <c r="D4" s="124"/>
      <c r="E4" s="67"/>
    </row>
    <row r="5" spans="1:7" x14ac:dyDescent="0.35">
      <c r="A5" s="131"/>
      <c r="B5" s="131" t="s">
        <v>284</v>
      </c>
      <c r="C5" s="131">
        <v>5</v>
      </c>
      <c r="D5" s="130" t="s">
        <v>285</v>
      </c>
      <c r="E5" s="67"/>
    </row>
    <row r="6" spans="1:7" x14ac:dyDescent="0.35">
      <c r="A6" s="131"/>
      <c r="B6" s="131" t="s">
        <v>286</v>
      </c>
      <c r="C6" s="131">
        <v>6</v>
      </c>
      <c r="D6" s="130" t="s">
        <v>285</v>
      </c>
      <c r="E6" s="67"/>
    </row>
    <row r="7" spans="1:7" x14ac:dyDescent="0.35">
      <c r="A7" s="131"/>
      <c r="B7" s="131" t="s">
        <v>286</v>
      </c>
      <c r="C7" s="131">
        <v>7</v>
      </c>
      <c r="D7" s="130" t="s">
        <v>285</v>
      </c>
    </row>
    <row r="8" spans="1:7" x14ac:dyDescent="0.35">
      <c r="A8" s="131"/>
      <c r="B8" s="131" t="s">
        <v>286</v>
      </c>
      <c r="C8" s="131">
        <v>7</v>
      </c>
      <c r="D8" s="130" t="s">
        <v>285</v>
      </c>
    </row>
    <row r="9" spans="1:7" x14ac:dyDescent="0.35">
      <c r="A9" s="131"/>
      <c r="B9" s="131" t="s">
        <v>286</v>
      </c>
      <c r="C9" s="131">
        <v>7</v>
      </c>
      <c r="D9" s="130" t="s">
        <v>285</v>
      </c>
    </row>
    <row r="10" spans="1:7" ht="43.5" x14ac:dyDescent="0.35">
      <c r="A10" s="131"/>
      <c r="B10" s="131" t="s">
        <v>287</v>
      </c>
      <c r="C10" s="131">
        <v>14</v>
      </c>
      <c r="D10" s="130" t="s">
        <v>288</v>
      </c>
    </row>
    <row r="11" spans="1:7" x14ac:dyDescent="0.35">
      <c r="A11" s="131"/>
      <c r="B11" s="131" t="s">
        <v>289</v>
      </c>
      <c r="C11" s="131">
        <v>21</v>
      </c>
      <c r="D11" s="130" t="s">
        <v>285</v>
      </c>
    </row>
    <row r="12" spans="1:7" x14ac:dyDescent="0.35">
      <c r="A12" s="131"/>
      <c r="B12" s="131" t="s">
        <v>261</v>
      </c>
      <c r="C12" s="131">
        <v>21</v>
      </c>
      <c r="D12" s="130" t="s">
        <v>285</v>
      </c>
    </row>
    <row r="13" spans="1:7" x14ac:dyDescent="0.35">
      <c r="A13" s="131"/>
      <c r="B13" s="131" t="s">
        <v>290</v>
      </c>
      <c r="C13" s="131">
        <v>23</v>
      </c>
      <c r="D13" s="130" t="s">
        <v>285</v>
      </c>
    </row>
    <row r="14" spans="1:7" x14ac:dyDescent="0.35">
      <c r="A14" s="131"/>
      <c r="B14" s="131" t="s">
        <v>291</v>
      </c>
      <c r="C14" s="131">
        <v>38</v>
      </c>
      <c r="D14" s="130" t="s">
        <v>285</v>
      </c>
    </row>
    <row r="15" spans="1:7" x14ac:dyDescent="0.35">
      <c r="A15" s="131"/>
      <c r="B15" s="131" t="s">
        <v>292</v>
      </c>
      <c r="C15" s="131">
        <v>40</v>
      </c>
      <c r="D15" s="130" t="s">
        <v>285</v>
      </c>
    </row>
    <row r="16" spans="1:7" x14ac:dyDescent="0.35">
      <c r="A16" s="131"/>
      <c r="B16" s="131" t="s">
        <v>293</v>
      </c>
      <c r="C16" s="131">
        <v>41</v>
      </c>
      <c r="D16" s="131" t="s">
        <v>294</v>
      </c>
    </row>
    <row r="17" spans="1:4" x14ac:dyDescent="0.35">
      <c r="A17" s="131"/>
      <c r="B17" s="131" t="s">
        <v>295</v>
      </c>
      <c r="C17" s="131">
        <v>43</v>
      </c>
      <c r="D17" s="131" t="s">
        <v>296</v>
      </c>
    </row>
    <row r="18" spans="1:4" x14ac:dyDescent="0.35">
      <c r="A18" s="131"/>
      <c r="B18" s="131" t="s">
        <v>297</v>
      </c>
      <c r="C18" s="131">
        <v>45</v>
      </c>
      <c r="D18" s="130" t="s">
        <v>285</v>
      </c>
    </row>
    <row r="19" spans="1:4" x14ac:dyDescent="0.35">
      <c r="A19" s="131"/>
      <c r="B19" s="131" t="s">
        <v>298</v>
      </c>
      <c r="C19" s="131">
        <v>45</v>
      </c>
      <c r="D19" s="130" t="s">
        <v>285</v>
      </c>
    </row>
    <row r="20" spans="1:4" x14ac:dyDescent="0.35">
      <c r="A20" s="131"/>
      <c r="B20" s="131" t="s">
        <v>299</v>
      </c>
      <c r="C20" s="131">
        <v>47</v>
      </c>
      <c r="D20" s="130" t="s">
        <v>285</v>
      </c>
    </row>
    <row r="21" spans="1:4" x14ac:dyDescent="0.35">
      <c r="A21" s="131"/>
      <c r="B21" s="131" t="s">
        <v>300</v>
      </c>
      <c r="C21" s="131">
        <v>48</v>
      </c>
      <c r="D21" s="131" t="s">
        <v>301</v>
      </c>
    </row>
    <row r="22" spans="1:4" x14ac:dyDescent="0.35">
      <c r="A22" s="131"/>
      <c r="B22" s="131" t="s">
        <v>302</v>
      </c>
      <c r="C22" s="131">
        <v>50</v>
      </c>
      <c r="D22" s="130" t="s">
        <v>285</v>
      </c>
    </row>
    <row r="23" spans="1:4" x14ac:dyDescent="0.35">
      <c r="A23" s="131"/>
      <c r="B23" s="135" t="s">
        <v>303</v>
      </c>
      <c r="C23" s="131">
        <v>52</v>
      </c>
      <c r="D23" s="131" t="s">
        <v>304</v>
      </c>
    </row>
    <row r="24" spans="1:4" x14ac:dyDescent="0.35">
      <c r="A24" s="131"/>
      <c r="B24" s="135" t="s">
        <v>724</v>
      </c>
      <c r="C24" s="131">
        <v>61</v>
      </c>
      <c r="D24" s="137" t="s">
        <v>725</v>
      </c>
    </row>
    <row r="25" spans="1:4" x14ac:dyDescent="0.35">
      <c r="A25" s="131"/>
      <c r="B25" s="135" t="s">
        <v>305</v>
      </c>
      <c r="C25" s="131">
        <v>61</v>
      </c>
      <c r="D25" s="131" t="s">
        <v>306</v>
      </c>
    </row>
    <row r="26" spans="1:4" x14ac:dyDescent="0.35">
      <c r="A26" s="131"/>
      <c r="B26" s="136" t="s">
        <v>307</v>
      </c>
      <c r="C26" s="131">
        <v>61</v>
      </c>
      <c r="D26" s="131" t="s">
        <v>306</v>
      </c>
    </row>
    <row r="27" spans="1:4" x14ac:dyDescent="0.35">
      <c r="A27" s="131"/>
      <c r="B27" s="131" t="s">
        <v>308</v>
      </c>
      <c r="C27" s="131">
        <v>61</v>
      </c>
      <c r="D27" s="130" t="s">
        <v>285</v>
      </c>
    </row>
    <row r="28" spans="1:4" x14ac:dyDescent="0.35">
      <c r="A28" s="131"/>
      <c r="B28" s="131" t="s">
        <v>308</v>
      </c>
      <c r="C28" s="131">
        <v>62</v>
      </c>
      <c r="D28" s="130" t="s">
        <v>285</v>
      </c>
    </row>
    <row r="29" spans="1:4" x14ac:dyDescent="0.35">
      <c r="A29" s="131"/>
      <c r="B29" s="136" t="s">
        <v>309</v>
      </c>
      <c r="C29" s="131">
        <v>63</v>
      </c>
      <c r="D29" s="130" t="s">
        <v>285</v>
      </c>
    </row>
    <row r="30" spans="1:4" x14ac:dyDescent="0.35">
      <c r="A30" s="131"/>
      <c r="B30" s="135" t="s">
        <v>310</v>
      </c>
      <c r="C30" s="131">
        <v>63</v>
      </c>
      <c r="D30" s="131" t="s">
        <v>311</v>
      </c>
    </row>
    <row r="31" spans="1:4" x14ac:dyDescent="0.35">
      <c r="A31" s="131"/>
      <c r="B31" s="136" t="s">
        <v>310</v>
      </c>
      <c r="C31" s="131">
        <v>64</v>
      </c>
      <c r="D31" s="131" t="s">
        <v>311</v>
      </c>
    </row>
    <row r="32" spans="1:4" x14ac:dyDescent="0.35">
      <c r="A32" s="131"/>
      <c r="B32" s="137" t="s">
        <v>312</v>
      </c>
      <c r="C32" s="137">
        <v>65</v>
      </c>
      <c r="D32" s="137" t="s">
        <v>313</v>
      </c>
    </row>
    <row r="33" spans="1:4" x14ac:dyDescent="0.35">
      <c r="A33" s="131"/>
      <c r="B33" s="138" t="s">
        <v>314</v>
      </c>
      <c r="C33" s="137">
        <v>65</v>
      </c>
      <c r="D33" s="137" t="s">
        <v>311</v>
      </c>
    </row>
    <row r="34" spans="1:4" x14ac:dyDescent="0.35">
      <c r="A34" s="131"/>
      <c r="B34" s="138" t="s">
        <v>315</v>
      </c>
      <c r="C34" s="137">
        <v>67</v>
      </c>
      <c r="D34" s="137" t="s">
        <v>311</v>
      </c>
    </row>
    <row r="35" spans="1:4" x14ac:dyDescent="0.35">
      <c r="A35" s="131"/>
      <c r="B35" s="137" t="s">
        <v>295</v>
      </c>
      <c r="C35" s="137">
        <v>67</v>
      </c>
      <c r="D35" s="137" t="s">
        <v>285</v>
      </c>
    </row>
    <row r="36" spans="1:4" x14ac:dyDescent="0.35">
      <c r="A36" s="131"/>
      <c r="B36" s="137" t="s">
        <v>316</v>
      </c>
      <c r="C36" s="137">
        <v>69</v>
      </c>
      <c r="D36" s="137" t="s">
        <v>317</v>
      </c>
    </row>
    <row r="37" spans="1:4" x14ac:dyDescent="0.35">
      <c r="A37" s="131"/>
      <c r="B37" s="137" t="s">
        <v>318</v>
      </c>
      <c r="C37" s="137">
        <v>69</v>
      </c>
      <c r="D37" s="137" t="s">
        <v>285</v>
      </c>
    </row>
    <row r="38" spans="1:4" x14ac:dyDescent="0.35">
      <c r="A38" s="131"/>
      <c r="B38" s="138" t="s">
        <v>319</v>
      </c>
      <c r="C38" s="137">
        <v>71</v>
      </c>
      <c r="D38" s="137" t="s">
        <v>317</v>
      </c>
    </row>
    <row r="39" spans="1:4" x14ac:dyDescent="0.35">
      <c r="A39" s="131"/>
      <c r="B39" s="138" t="s">
        <v>319</v>
      </c>
      <c r="C39" s="137">
        <v>71</v>
      </c>
      <c r="D39" s="137" t="s">
        <v>285</v>
      </c>
    </row>
    <row r="40" spans="1:4" x14ac:dyDescent="0.35">
      <c r="A40" s="131"/>
      <c r="B40" s="137" t="s">
        <v>320</v>
      </c>
      <c r="C40" s="137">
        <v>76</v>
      </c>
      <c r="D40" s="137" t="s">
        <v>311</v>
      </c>
    </row>
    <row r="41" spans="1:4" x14ac:dyDescent="0.35">
      <c r="A41" s="131"/>
      <c r="B41" s="137" t="s">
        <v>320</v>
      </c>
      <c r="C41" s="137">
        <v>76</v>
      </c>
      <c r="D41" s="137" t="s">
        <v>317</v>
      </c>
    </row>
    <row r="42" spans="1:4" x14ac:dyDescent="0.35">
      <c r="A42" s="131"/>
      <c r="B42" s="137" t="s">
        <v>321</v>
      </c>
      <c r="C42" s="137">
        <v>78</v>
      </c>
      <c r="D42" s="137" t="s">
        <v>285</v>
      </c>
    </row>
    <row r="43" spans="1:4" x14ac:dyDescent="0.35">
      <c r="A43" s="131"/>
      <c r="B43" s="137" t="s">
        <v>321</v>
      </c>
      <c r="C43" s="137">
        <v>79</v>
      </c>
      <c r="D43" s="137" t="s">
        <v>285</v>
      </c>
    </row>
    <row r="44" spans="1:4" x14ac:dyDescent="0.35">
      <c r="A44" s="131"/>
      <c r="B44" s="138" t="s">
        <v>322</v>
      </c>
      <c r="C44" s="137">
        <v>79</v>
      </c>
      <c r="D44" s="137" t="s">
        <v>311</v>
      </c>
    </row>
    <row r="45" spans="1:4" x14ac:dyDescent="0.35">
      <c r="A45" s="131"/>
      <c r="B45" s="138" t="s">
        <v>323</v>
      </c>
      <c r="C45" s="137">
        <v>80</v>
      </c>
      <c r="D45" s="137" t="s">
        <v>324</v>
      </c>
    </row>
    <row r="46" spans="1:4" x14ac:dyDescent="0.35">
      <c r="A46" s="131"/>
      <c r="B46" s="137" t="s">
        <v>325</v>
      </c>
      <c r="C46" s="137">
        <v>80</v>
      </c>
      <c r="D46" s="137" t="s">
        <v>285</v>
      </c>
    </row>
    <row r="47" spans="1:4" x14ac:dyDescent="0.35">
      <c r="A47" s="131"/>
      <c r="B47" s="137" t="s">
        <v>326</v>
      </c>
      <c r="C47" s="137">
        <v>80</v>
      </c>
      <c r="D47" s="137" t="s">
        <v>285</v>
      </c>
    </row>
    <row r="48" spans="1:4" x14ac:dyDescent="0.35">
      <c r="A48" s="131"/>
      <c r="B48" s="137" t="s">
        <v>327</v>
      </c>
      <c r="C48" s="137">
        <v>81</v>
      </c>
      <c r="D48" s="137" t="s">
        <v>285</v>
      </c>
    </row>
    <row r="49" spans="1:4" x14ac:dyDescent="0.35">
      <c r="A49" s="131"/>
      <c r="B49" s="137" t="s">
        <v>328</v>
      </c>
      <c r="C49" s="137">
        <v>82</v>
      </c>
      <c r="D49" s="137" t="s">
        <v>285</v>
      </c>
    </row>
    <row r="50" spans="1:4" x14ac:dyDescent="0.35">
      <c r="A50" s="131"/>
      <c r="B50" s="137" t="s">
        <v>329</v>
      </c>
      <c r="C50" s="137">
        <v>83</v>
      </c>
      <c r="D50" s="137" t="s">
        <v>330</v>
      </c>
    </row>
    <row r="51" spans="1:4" x14ac:dyDescent="0.35">
      <c r="A51" s="131"/>
      <c r="B51" s="137" t="s">
        <v>331</v>
      </c>
      <c r="C51" s="137">
        <v>83</v>
      </c>
      <c r="D51" s="137" t="s">
        <v>324</v>
      </c>
    </row>
    <row r="52" spans="1:4" x14ac:dyDescent="0.35">
      <c r="A52" s="131"/>
      <c r="B52" s="137" t="s">
        <v>332</v>
      </c>
      <c r="C52" s="137">
        <v>84</v>
      </c>
      <c r="D52" s="137" t="s">
        <v>330</v>
      </c>
    </row>
    <row r="53" spans="1:4" x14ac:dyDescent="0.35">
      <c r="A53" s="131"/>
      <c r="B53" s="137" t="s">
        <v>333</v>
      </c>
      <c r="C53" s="137">
        <v>85</v>
      </c>
      <c r="D53" s="137" t="s">
        <v>285</v>
      </c>
    </row>
    <row r="54" spans="1:4" x14ac:dyDescent="0.35">
      <c r="A54" s="131"/>
      <c r="B54" s="137" t="s">
        <v>334</v>
      </c>
      <c r="C54" s="137">
        <v>86</v>
      </c>
      <c r="D54" s="137" t="s">
        <v>285</v>
      </c>
    </row>
    <row r="55" spans="1:4" x14ac:dyDescent="0.35">
      <c r="A55" s="131"/>
      <c r="B55" s="137" t="s">
        <v>335</v>
      </c>
      <c r="C55" s="137">
        <v>87</v>
      </c>
      <c r="D55" s="137" t="s">
        <v>336</v>
      </c>
    </row>
    <row r="56" spans="1:4" x14ac:dyDescent="0.35">
      <c r="A56" s="131"/>
      <c r="B56" s="137" t="s">
        <v>295</v>
      </c>
      <c r="C56" s="137">
        <v>92</v>
      </c>
      <c r="D56" s="137" t="s">
        <v>285</v>
      </c>
    </row>
    <row r="57" spans="1:4" x14ac:dyDescent="0.35">
      <c r="A57" s="131"/>
      <c r="B57" s="137" t="s">
        <v>337</v>
      </c>
      <c r="C57" s="137">
        <v>93</v>
      </c>
      <c r="D57" s="137" t="s">
        <v>285</v>
      </c>
    </row>
    <row r="58" spans="1:4" x14ac:dyDescent="0.35">
      <c r="A58" s="131"/>
      <c r="B58" s="137" t="s">
        <v>302</v>
      </c>
      <c r="C58" s="137">
        <v>94</v>
      </c>
      <c r="D58" s="137" t="s">
        <v>330</v>
      </c>
    </row>
    <row r="59" spans="1:4" x14ac:dyDescent="0.35">
      <c r="A59" s="131"/>
      <c r="B59" s="137" t="s">
        <v>320</v>
      </c>
      <c r="C59" s="137">
        <v>94</v>
      </c>
      <c r="D59" s="137" t="s">
        <v>285</v>
      </c>
    </row>
    <row r="60" spans="1:4" x14ac:dyDescent="0.35">
      <c r="A60" s="131"/>
      <c r="B60" s="137"/>
      <c r="C60" s="137"/>
      <c r="D60" s="137"/>
    </row>
    <row r="61" spans="1:4" x14ac:dyDescent="0.35">
      <c r="A61" s="131"/>
      <c r="B61" s="137" t="s">
        <v>320</v>
      </c>
      <c r="C61" s="137">
        <v>95</v>
      </c>
      <c r="D61" s="137" t="s">
        <v>330</v>
      </c>
    </row>
    <row r="62" spans="1:4" x14ac:dyDescent="0.35">
      <c r="A62" s="131"/>
      <c r="B62" s="137" t="s">
        <v>339</v>
      </c>
      <c r="C62" s="137">
        <v>97</v>
      </c>
      <c r="D62" s="137" t="s">
        <v>330</v>
      </c>
    </row>
    <row r="63" spans="1:4" x14ac:dyDescent="0.35">
      <c r="A63" s="131"/>
      <c r="B63" s="137" t="s">
        <v>340</v>
      </c>
      <c r="C63" s="137">
        <v>98</v>
      </c>
      <c r="D63" s="137" t="s">
        <v>341</v>
      </c>
    </row>
    <row r="64" spans="1:4" x14ac:dyDescent="0.35">
      <c r="A64" s="131"/>
      <c r="B64" s="139" t="s">
        <v>342</v>
      </c>
      <c r="C64" s="137">
        <v>99</v>
      </c>
      <c r="D64" s="137" t="s">
        <v>341</v>
      </c>
    </row>
    <row r="65" spans="1:4" x14ac:dyDescent="0.35">
      <c r="A65" s="131"/>
      <c r="B65" s="137" t="s">
        <v>343</v>
      </c>
      <c r="C65" s="137">
        <v>100</v>
      </c>
      <c r="D65" s="137" t="s">
        <v>338</v>
      </c>
    </row>
    <row r="66" spans="1:4" ht="58" x14ac:dyDescent="0.35">
      <c r="A66" s="131"/>
      <c r="B66" s="130" t="s">
        <v>743</v>
      </c>
      <c r="C66" s="131">
        <v>100</v>
      </c>
      <c r="D66" s="131" t="s">
        <v>742</v>
      </c>
    </row>
    <row r="67" spans="1:4" x14ac:dyDescent="0.35">
      <c r="A67" s="131"/>
      <c r="B67" s="137" t="s">
        <v>340</v>
      </c>
      <c r="C67" s="137">
        <v>100</v>
      </c>
      <c r="D67" s="137" t="s">
        <v>341</v>
      </c>
    </row>
    <row r="68" spans="1:4" x14ac:dyDescent="0.35">
      <c r="A68" s="131"/>
      <c r="B68" s="137" t="s">
        <v>344</v>
      </c>
      <c r="C68" s="137">
        <v>103</v>
      </c>
      <c r="D68" s="137" t="s">
        <v>285</v>
      </c>
    </row>
    <row r="69" spans="1:4" x14ac:dyDescent="0.35">
      <c r="A69" s="131"/>
      <c r="B69" s="137" t="s">
        <v>320</v>
      </c>
      <c r="C69" s="137">
        <v>104</v>
      </c>
      <c r="D69" s="137" t="s">
        <v>285</v>
      </c>
    </row>
    <row r="70" spans="1:4" x14ac:dyDescent="0.35">
      <c r="A70" s="131"/>
      <c r="B70" s="137" t="s">
        <v>345</v>
      </c>
      <c r="C70" s="137">
        <v>106</v>
      </c>
      <c r="D70" s="137" t="s">
        <v>285</v>
      </c>
    </row>
    <row r="71" spans="1:4" x14ac:dyDescent="0.35">
      <c r="A71" s="131"/>
      <c r="B71" s="137" t="s">
        <v>320</v>
      </c>
      <c r="C71" s="137">
        <v>110</v>
      </c>
      <c r="D71" s="137" t="s">
        <v>285</v>
      </c>
    </row>
    <row r="72" spans="1:4" x14ac:dyDescent="0.35">
      <c r="A72" s="131"/>
      <c r="B72" s="137" t="s">
        <v>345</v>
      </c>
      <c r="C72" s="137">
        <v>111</v>
      </c>
      <c r="D72" s="137" t="s">
        <v>346</v>
      </c>
    </row>
    <row r="73" spans="1:4" x14ac:dyDescent="0.35">
      <c r="A73" s="131"/>
      <c r="B73" s="137" t="s">
        <v>302</v>
      </c>
      <c r="C73" s="137">
        <v>113</v>
      </c>
      <c r="D73" s="137" t="s">
        <v>341</v>
      </c>
    </row>
    <row r="74" spans="1:4" x14ac:dyDescent="0.35">
      <c r="A74" s="131"/>
      <c r="B74" s="137" t="s">
        <v>347</v>
      </c>
      <c r="C74" s="137">
        <v>114</v>
      </c>
      <c r="D74" s="137" t="s">
        <v>346</v>
      </c>
    </row>
    <row r="75" spans="1:4" x14ac:dyDescent="0.35">
      <c r="A75" s="131"/>
      <c r="B75" s="137" t="s">
        <v>348</v>
      </c>
      <c r="C75" s="137">
        <v>118</v>
      </c>
      <c r="D75" s="137" t="s">
        <v>349</v>
      </c>
    </row>
    <row r="76" spans="1:4" x14ac:dyDescent="0.35">
      <c r="A76" s="131"/>
      <c r="B76" s="137" t="s">
        <v>316</v>
      </c>
      <c r="C76" s="137">
        <v>118</v>
      </c>
      <c r="D76" s="137" t="s">
        <v>285</v>
      </c>
    </row>
    <row r="77" spans="1:4" x14ac:dyDescent="0.35">
      <c r="A77" s="131"/>
      <c r="B77" s="137" t="s">
        <v>350</v>
      </c>
      <c r="C77" s="137">
        <v>118</v>
      </c>
      <c r="D77" s="137" t="s">
        <v>351</v>
      </c>
    </row>
    <row r="78" spans="1:4" x14ac:dyDescent="0.35">
      <c r="A78" s="131"/>
      <c r="B78" s="137" t="s">
        <v>348</v>
      </c>
      <c r="C78" s="137">
        <v>119</v>
      </c>
      <c r="D78" s="137" t="s">
        <v>349</v>
      </c>
    </row>
    <row r="79" spans="1:4" x14ac:dyDescent="0.35">
      <c r="A79" s="131"/>
      <c r="B79" s="137" t="s">
        <v>348</v>
      </c>
      <c r="C79" s="137">
        <v>120</v>
      </c>
      <c r="D79" s="137" t="s">
        <v>349</v>
      </c>
    </row>
    <row r="80" spans="1:4" x14ac:dyDescent="0.35">
      <c r="A80" s="131"/>
      <c r="B80" s="137" t="s">
        <v>352</v>
      </c>
      <c r="C80" s="137">
        <v>120</v>
      </c>
      <c r="D80" s="137" t="s">
        <v>353</v>
      </c>
    </row>
    <row r="81" spans="1:4" x14ac:dyDescent="0.35">
      <c r="A81" s="131"/>
      <c r="B81" s="137" t="s">
        <v>345</v>
      </c>
      <c r="C81" s="137">
        <v>123</v>
      </c>
      <c r="D81" s="137" t="s">
        <v>285</v>
      </c>
    </row>
    <row r="82" spans="1:4" x14ac:dyDescent="0.35">
      <c r="A82" s="131"/>
      <c r="B82" s="137" t="s">
        <v>345</v>
      </c>
      <c r="C82" s="137">
        <v>128</v>
      </c>
      <c r="D82" s="137" t="s">
        <v>346</v>
      </c>
    </row>
    <row r="83" spans="1:4" x14ac:dyDescent="0.35">
      <c r="A83" s="131"/>
      <c r="B83" s="137" t="s">
        <v>354</v>
      </c>
      <c r="C83" s="137">
        <v>131</v>
      </c>
      <c r="D83" s="137" t="s">
        <v>355</v>
      </c>
    </row>
    <row r="84" spans="1:4" x14ac:dyDescent="0.35">
      <c r="A84" s="131"/>
      <c r="B84" s="137" t="s">
        <v>320</v>
      </c>
      <c r="C84" s="137">
        <v>131</v>
      </c>
      <c r="D84" s="137" t="s">
        <v>285</v>
      </c>
    </row>
    <row r="85" spans="1:4" x14ac:dyDescent="0.35">
      <c r="A85" s="131"/>
      <c r="B85" s="137" t="s">
        <v>356</v>
      </c>
      <c r="C85" s="137">
        <v>133</v>
      </c>
      <c r="D85" s="137" t="s">
        <v>341</v>
      </c>
    </row>
    <row r="86" spans="1:4" x14ac:dyDescent="0.35">
      <c r="A86" s="131"/>
      <c r="B86" s="137" t="s">
        <v>357</v>
      </c>
      <c r="C86" s="137">
        <v>133</v>
      </c>
      <c r="D86" s="137" t="s">
        <v>285</v>
      </c>
    </row>
    <row r="87" spans="1:4" x14ac:dyDescent="0.35">
      <c r="A87" s="131"/>
      <c r="B87" s="137" t="s">
        <v>358</v>
      </c>
      <c r="C87" s="137">
        <v>134</v>
      </c>
      <c r="D87" s="137" t="s">
        <v>285</v>
      </c>
    </row>
    <row r="88" spans="1:4" x14ac:dyDescent="0.35">
      <c r="A88" s="131"/>
      <c r="B88" s="137" t="s">
        <v>359</v>
      </c>
      <c r="C88" s="137">
        <v>135</v>
      </c>
      <c r="D88" s="137" t="s">
        <v>360</v>
      </c>
    </row>
    <row r="89" spans="1:4" x14ac:dyDescent="0.35">
      <c r="A89" s="131"/>
      <c r="B89" s="137" t="s">
        <v>295</v>
      </c>
      <c r="C89" s="137">
        <v>135</v>
      </c>
      <c r="D89" s="137" t="s">
        <v>285</v>
      </c>
    </row>
    <row r="90" spans="1:4" x14ac:dyDescent="0.35">
      <c r="A90" s="131"/>
      <c r="B90" s="137" t="s">
        <v>361</v>
      </c>
      <c r="C90" s="137">
        <v>137</v>
      </c>
      <c r="D90" s="137" t="s">
        <v>285</v>
      </c>
    </row>
    <row r="91" spans="1:4" x14ac:dyDescent="0.35">
      <c r="A91" s="131"/>
      <c r="B91" s="137" t="s">
        <v>362</v>
      </c>
      <c r="C91" s="137">
        <v>138</v>
      </c>
      <c r="D91" s="137" t="s">
        <v>285</v>
      </c>
    </row>
    <row r="92" spans="1:4" x14ac:dyDescent="0.35">
      <c r="A92" s="131"/>
      <c r="B92" s="137" t="s">
        <v>363</v>
      </c>
      <c r="C92" s="137">
        <v>139</v>
      </c>
      <c r="D92" s="137" t="s">
        <v>330</v>
      </c>
    </row>
    <row r="93" spans="1:4" x14ac:dyDescent="0.35">
      <c r="A93" s="131"/>
      <c r="B93" s="137" t="s">
        <v>364</v>
      </c>
      <c r="C93" s="137">
        <v>140</v>
      </c>
      <c r="D93" s="137" t="s">
        <v>285</v>
      </c>
    </row>
    <row r="94" spans="1:4" x14ac:dyDescent="0.35">
      <c r="A94" s="131"/>
      <c r="B94" s="137" t="s">
        <v>365</v>
      </c>
      <c r="C94" s="137">
        <v>141</v>
      </c>
      <c r="D94" s="137" t="s">
        <v>285</v>
      </c>
    </row>
    <row r="95" spans="1:4" x14ac:dyDescent="0.35">
      <c r="A95" s="131"/>
      <c r="B95" s="137" t="s">
        <v>366</v>
      </c>
      <c r="C95" s="137">
        <v>142</v>
      </c>
      <c r="D95" s="137" t="s">
        <v>285</v>
      </c>
    </row>
    <row r="96" spans="1:4" x14ac:dyDescent="0.35">
      <c r="A96" s="131"/>
      <c r="B96" s="137" t="s">
        <v>365</v>
      </c>
      <c r="C96" s="137">
        <v>143</v>
      </c>
      <c r="D96" s="137" t="s">
        <v>285</v>
      </c>
    </row>
    <row r="97" spans="1:4" x14ac:dyDescent="0.35">
      <c r="A97" s="131"/>
      <c r="B97" s="137" t="s">
        <v>365</v>
      </c>
      <c r="C97" s="137">
        <v>144</v>
      </c>
      <c r="D97" s="137" t="s">
        <v>285</v>
      </c>
    </row>
    <row r="98" spans="1:4" x14ac:dyDescent="0.35">
      <c r="A98" s="131"/>
      <c r="B98" s="137" t="s">
        <v>365</v>
      </c>
      <c r="C98" s="137">
        <v>145</v>
      </c>
      <c r="D98" s="137" t="s">
        <v>285</v>
      </c>
    </row>
    <row r="99" spans="1:4" x14ac:dyDescent="0.35">
      <c r="A99" s="131"/>
      <c r="B99" s="137" t="s">
        <v>367</v>
      </c>
      <c r="C99" s="137">
        <v>146</v>
      </c>
      <c r="D99" s="137" t="s">
        <v>285</v>
      </c>
    </row>
    <row r="100" spans="1:4" x14ac:dyDescent="0.35">
      <c r="A100" s="131"/>
      <c r="B100" s="137" t="s">
        <v>365</v>
      </c>
      <c r="C100" s="137">
        <v>147</v>
      </c>
      <c r="D100" s="137" t="s">
        <v>285</v>
      </c>
    </row>
    <row r="101" spans="1:4" x14ac:dyDescent="0.35">
      <c r="A101" s="131"/>
      <c r="B101" s="137" t="s">
        <v>365</v>
      </c>
      <c r="C101" s="137">
        <v>148</v>
      </c>
      <c r="D101" s="137" t="s">
        <v>285</v>
      </c>
    </row>
    <row r="102" spans="1:4" x14ac:dyDescent="0.35">
      <c r="A102" s="131"/>
      <c r="B102" s="137" t="s">
        <v>367</v>
      </c>
      <c r="C102" s="137">
        <v>149</v>
      </c>
      <c r="D102" s="137" t="s">
        <v>285</v>
      </c>
    </row>
    <row r="103" spans="1:4" x14ac:dyDescent="0.35">
      <c r="A103" s="131"/>
      <c r="B103" s="137" t="s">
        <v>368</v>
      </c>
      <c r="C103" s="137">
        <v>150</v>
      </c>
      <c r="D103" s="137" t="s">
        <v>341</v>
      </c>
    </row>
    <row r="104" spans="1:4" x14ac:dyDescent="0.35">
      <c r="A104" s="131"/>
      <c r="B104" s="137" t="s">
        <v>369</v>
      </c>
      <c r="C104" s="137">
        <v>150</v>
      </c>
      <c r="D104" s="137" t="s">
        <v>285</v>
      </c>
    </row>
    <row r="105" spans="1:4" x14ac:dyDescent="0.35">
      <c r="A105" s="131"/>
      <c r="B105" s="137" t="s">
        <v>365</v>
      </c>
      <c r="C105" s="137">
        <v>151</v>
      </c>
      <c r="D105" s="137" t="s">
        <v>285</v>
      </c>
    </row>
    <row r="106" spans="1:4" x14ac:dyDescent="0.35">
      <c r="A106" s="131"/>
      <c r="B106" s="137" t="s">
        <v>367</v>
      </c>
      <c r="C106" s="137">
        <v>152</v>
      </c>
      <c r="D106" s="137" t="s">
        <v>285</v>
      </c>
    </row>
    <row r="107" spans="1:4" x14ac:dyDescent="0.35">
      <c r="A107" s="131"/>
      <c r="B107" s="137" t="s">
        <v>369</v>
      </c>
      <c r="C107" s="137">
        <v>153</v>
      </c>
      <c r="D107" s="137" t="s">
        <v>285</v>
      </c>
    </row>
    <row r="108" spans="1:4" x14ac:dyDescent="0.35">
      <c r="A108" s="131"/>
      <c r="B108" s="137" t="s">
        <v>365</v>
      </c>
      <c r="C108" s="137">
        <v>154</v>
      </c>
      <c r="D108" s="137" t="s">
        <v>285</v>
      </c>
    </row>
    <row r="109" spans="1:4" x14ac:dyDescent="0.35">
      <c r="A109" s="131"/>
      <c r="B109" s="137" t="s">
        <v>365</v>
      </c>
      <c r="C109" s="137">
        <v>154</v>
      </c>
      <c r="D109" s="137" t="s">
        <v>370</v>
      </c>
    </row>
    <row r="110" spans="1:4" x14ac:dyDescent="0.35">
      <c r="A110" s="131"/>
      <c r="B110" s="137" t="s">
        <v>365</v>
      </c>
      <c r="C110" s="137">
        <v>155</v>
      </c>
      <c r="D110" s="137" t="s">
        <v>285</v>
      </c>
    </row>
    <row r="111" spans="1:4" x14ac:dyDescent="0.35">
      <c r="A111" s="131"/>
      <c r="B111" s="137" t="s">
        <v>365</v>
      </c>
      <c r="C111" s="137">
        <v>157</v>
      </c>
      <c r="D111" s="137" t="s">
        <v>371</v>
      </c>
    </row>
    <row r="112" spans="1:4" x14ac:dyDescent="0.35">
      <c r="A112" s="131"/>
      <c r="B112" s="137" t="s">
        <v>365</v>
      </c>
      <c r="C112" s="137">
        <v>158</v>
      </c>
      <c r="D112" s="137" t="s">
        <v>285</v>
      </c>
    </row>
    <row r="113" spans="1:4" x14ac:dyDescent="0.35">
      <c r="A113" s="131"/>
      <c r="B113" s="137" t="s">
        <v>372</v>
      </c>
      <c r="C113" s="137">
        <v>158</v>
      </c>
      <c r="D113" s="137" t="s">
        <v>373</v>
      </c>
    </row>
    <row r="114" spans="1:4" x14ac:dyDescent="0.35">
      <c r="A114" s="131"/>
      <c r="B114" s="137" t="s">
        <v>374</v>
      </c>
      <c r="C114" s="137">
        <v>159</v>
      </c>
      <c r="D114" s="137" t="s">
        <v>285</v>
      </c>
    </row>
    <row r="115" spans="1:4" x14ac:dyDescent="0.35">
      <c r="A115" s="131"/>
      <c r="B115" s="137" t="s">
        <v>375</v>
      </c>
      <c r="C115" s="137">
        <v>160</v>
      </c>
      <c r="D115" s="137" t="s">
        <v>371</v>
      </c>
    </row>
    <row r="116" spans="1:4" x14ac:dyDescent="0.35">
      <c r="A116" s="131"/>
      <c r="B116" s="137" t="s">
        <v>375</v>
      </c>
      <c r="C116" s="137">
        <v>161</v>
      </c>
      <c r="D116" s="137" t="s">
        <v>371</v>
      </c>
    </row>
    <row r="117" spans="1:4" x14ac:dyDescent="0.35">
      <c r="A117" s="131"/>
      <c r="B117" s="137" t="s">
        <v>376</v>
      </c>
      <c r="C117" s="137">
        <v>163</v>
      </c>
      <c r="D117" s="137" t="s">
        <v>285</v>
      </c>
    </row>
    <row r="118" spans="1:4" x14ac:dyDescent="0.35">
      <c r="A118" s="131"/>
      <c r="B118" s="137" t="s">
        <v>377</v>
      </c>
      <c r="C118" s="137">
        <v>163</v>
      </c>
      <c r="D118" s="137" t="s">
        <v>373</v>
      </c>
    </row>
    <row r="119" spans="1:4" x14ac:dyDescent="0.35">
      <c r="A119" s="131"/>
      <c r="B119" s="137" t="s">
        <v>365</v>
      </c>
      <c r="C119" s="137">
        <v>164</v>
      </c>
      <c r="D119" s="137" t="s">
        <v>285</v>
      </c>
    </row>
    <row r="120" spans="1:4" x14ac:dyDescent="0.35">
      <c r="A120" s="131"/>
      <c r="B120" s="137" t="s">
        <v>378</v>
      </c>
      <c r="C120" s="137" t="s">
        <v>379</v>
      </c>
      <c r="D120" s="137" t="s">
        <v>285</v>
      </c>
    </row>
    <row r="121" spans="1:4" x14ac:dyDescent="0.35">
      <c r="A121" s="131"/>
      <c r="B121" s="137" t="s">
        <v>380</v>
      </c>
      <c r="C121" s="137">
        <v>170</v>
      </c>
      <c r="D121" s="137" t="s">
        <v>285</v>
      </c>
    </row>
    <row r="122" spans="1:4" x14ac:dyDescent="0.35">
      <c r="A122" s="131"/>
      <c r="B122" s="137" t="s">
        <v>381</v>
      </c>
      <c r="C122" s="137">
        <v>175</v>
      </c>
      <c r="D122" s="137" t="s">
        <v>285</v>
      </c>
    </row>
    <row r="123" spans="1:4" x14ac:dyDescent="0.35">
      <c r="A123" s="131"/>
      <c r="B123" s="137" t="s">
        <v>380</v>
      </c>
      <c r="C123" s="137" t="s">
        <v>382</v>
      </c>
      <c r="D123" s="137" t="s">
        <v>285</v>
      </c>
    </row>
    <row r="124" spans="1:4" x14ac:dyDescent="0.35">
      <c r="A124" s="131"/>
      <c r="B124" s="137" t="s">
        <v>383</v>
      </c>
      <c r="C124" s="137">
        <v>179</v>
      </c>
      <c r="D124" s="137" t="s">
        <v>285</v>
      </c>
    </row>
    <row r="125" spans="1:4" x14ac:dyDescent="0.35">
      <c r="A125" s="131"/>
      <c r="B125" s="137" t="s">
        <v>378</v>
      </c>
      <c r="C125" s="137" t="s">
        <v>384</v>
      </c>
      <c r="D125" s="137" t="s">
        <v>285</v>
      </c>
    </row>
    <row r="126" spans="1:4" x14ac:dyDescent="0.35">
      <c r="A126" s="131"/>
      <c r="B126" s="137" t="s">
        <v>385</v>
      </c>
      <c r="C126" s="137">
        <v>189</v>
      </c>
      <c r="D126" s="137" t="s">
        <v>285</v>
      </c>
    </row>
    <row r="127" spans="1:4" x14ac:dyDescent="0.35">
      <c r="A127" s="131"/>
      <c r="B127" s="137" t="s">
        <v>386</v>
      </c>
      <c r="C127" s="137">
        <v>192</v>
      </c>
      <c r="D127" s="137" t="s">
        <v>285</v>
      </c>
    </row>
    <row r="128" spans="1:4" x14ac:dyDescent="0.35">
      <c r="A128" s="131"/>
      <c r="B128" s="137" t="s">
        <v>387</v>
      </c>
      <c r="C128" s="137">
        <v>193</v>
      </c>
      <c r="D128" s="137" t="s">
        <v>285</v>
      </c>
    </row>
    <row r="129" spans="1:4" x14ac:dyDescent="0.35">
      <c r="A129" s="131"/>
      <c r="B129" s="137" t="s">
        <v>388</v>
      </c>
      <c r="C129" s="137">
        <v>195</v>
      </c>
      <c r="D129" s="137" t="s">
        <v>285</v>
      </c>
    </row>
    <row r="130" spans="1:4" x14ac:dyDescent="0.35">
      <c r="A130" s="131"/>
      <c r="B130" s="137" t="s">
        <v>389</v>
      </c>
      <c r="C130" s="137">
        <v>197</v>
      </c>
      <c r="D130" s="137" t="s">
        <v>285</v>
      </c>
    </row>
    <row r="131" spans="1:4" x14ac:dyDescent="0.35">
      <c r="A131" s="131"/>
      <c r="B131" s="137" t="s">
        <v>386</v>
      </c>
      <c r="C131" s="137">
        <v>199</v>
      </c>
      <c r="D131" s="137" t="s">
        <v>285</v>
      </c>
    </row>
    <row r="132" spans="1:4" x14ac:dyDescent="0.35">
      <c r="A132" s="131"/>
      <c r="B132" s="137" t="s">
        <v>380</v>
      </c>
      <c r="C132" s="137">
        <v>200</v>
      </c>
      <c r="D132" s="137" t="s">
        <v>285</v>
      </c>
    </row>
    <row r="133" spans="1:4" x14ac:dyDescent="0.35">
      <c r="A133" s="131"/>
      <c r="B133" s="137" t="s">
        <v>380</v>
      </c>
      <c r="C133" s="137">
        <v>202</v>
      </c>
      <c r="D133" s="137" t="s">
        <v>285</v>
      </c>
    </row>
    <row r="134" spans="1:4" x14ac:dyDescent="0.35">
      <c r="A134" s="131"/>
      <c r="B134" s="137" t="s">
        <v>380</v>
      </c>
      <c r="C134" s="137">
        <v>203</v>
      </c>
      <c r="D134" s="137" t="s">
        <v>285</v>
      </c>
    </row>
    <row r="135" spans="1:4" x14ac:dyDescent="0.35">
      <c r="A135" s="131"/>
      <c r="B135" s="137" t="s">
        <v>380</v>
      </c>
      <c r="C135" s="137">
        <v>206</v>
      </c>
      <c r="D135" s="137" t="s">
        <v>285</v>
      </c>
    </row>
    <row r="136" spans="1:4" x14ac:dyDescent="0.35">
      <c r="A136" s="131"/>
      <c r="B136" s="137" t="s">
        <v>390</v>
      </c>
      <c r="C136" s="137">
        <v>208</v>
      </c>
      <c r="D136" s="137" t="s">
        <v>285</v>
      </c>
    </row>
    <row r="137" spans="1:4" x14ac:dyDescent="0.35">
      <c r="A137" s="131"/>
      <c r="B137" s="137" t="s">
        <v>24</v>
      </c>
      <c r="C137" s="137">
        <v>210</v>
      </c>
      <c r="D137" s="137" t="s">
        <v>285</v>
      </c>
    </row>
    <row r="138" spans="1:4" x14ac:dyDescent="0.35">
      <c r="A138" s="131"/>
      <c r="B138" s="137" t="s">
        <v>24</v>
      </c>
      <c r="C138" s="137">
        <v>213</v>
      </c>
      <c r="D138" s="137" t="s">
        <v>285</v>
      </c>
    </row>
    <row r="139" spans="1:4" x14ac:dyDescent="0.35">
      <c r="A139" s="131"/>
      <c r="B139" s="137" t="s">
        <v>391</v>
      </c>
      <c r="C139" s="137">
        <v>217</v>
      </c>
      <c r="D139" s="137" t="s">
        <v>285</v>
      </c>
    </row>
    <row r="140" spans="1:4" x14ac:dyDescent="0.35">
      <c r="A140" s="131"/>
      <c r="B140" s="137" t="s">
        <v>392</v>
      </c>
      <c r="C140" s="137" t="s">
        <v>393</v>
      </c>
      <c r="D140" s="137" t="s">
        <v>394</v>
      </c>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tabColor rgb="FF92D050"/>
  </sheetPr>
  <dimension ref="A1:H130"/>
  <sheetViews>
    <sheetView showGridLines="0" workbookViewId="0">
      <selection activeCell="A28" sqref="A28"/>
    </sheetView>
  </sheetViews>
  <sheetFormatPr baseColWidth="10" defaultColWidth="11.453125" defaultRowHeight="14.5" x14ac:dyDescent="0.35"/>
  <cols>
    <col min="1" max="1" width="18.54296875" style="46" customWidth="1"/>
    <col min="2" max="2" width="106.54296875" style="50" customWidth="1"/>
    <col min="3" max="3" width="11.453125" style="53"/>
    <col min="4" max="4" width="22" style="2" customWidth="1"/>
    <col min="5" max="5" width="22.1796875" style="73" customWidth="1"/>
    <col min="6" max="6" width="41.54296875" style="2" customWidth="1"/>
    <col min="7" max="16384" width="11.453125" style="2"/>
  </cols>
  <sheetData>
    <row r="1" spans="1:8" ht="58.5" customHeight="1" x14ac:dyDescent="0.35">
      <c r="A1" s="166" t="s">
        <v>395</v>
      </c>
      <c r="B1" s="167"/>
      <c r="C1" s="167"/>
      <c r="D1" s="168"/>
    </row>
    <row r="2" spans="1:8" s="49" customFormat="1" ht="17.25" customHeight="1" x14ac:dyDescent="0.35">
      <c r="A2" s="61" t="s">
        <v>19</v>
      </c>
      <c r="B2" s="61" t="s">
        <v>396</v>
      </c>
      <c r="C2" s="62" t="s">
        <v>397</v>
      </c>
      <c r="D2" s="62" t="s">
        <v>398</v>
      </c>
      <c r="E2" s="74"/>
    </row>
    <row r="3" spans="1:8" s="49" customFormat="1" ht="17.25" customHeight="1" x14ac:dyDescent="0.35">
      <c r="A3" s="63" t="s">
        <v>268</v>
      </c>
      <c r="B3" s="61"/>
      <c r="C3" s="62"/>
      <c r="D3" s="62"/>
      <c r="E3" s="74"/>
    </row>
    <row r="4" spans="1:8" s="39" customFormat="1" x14ac:dyDescent="0.35">
      <c r="A4" s="63" t="s">
        <v>399</v>
      </c>
      <c r="B4" s="58" t="s">
        <v>87</v>
      </c>
      <c r="C4" s="65"/>
      <c r="D4" s="64"/>
      <c r="E4" s="75"/>
    </row>
    <row r="5" spans="1:8" s="39" customFormat="1" x14ac:dyDescent="0.35">
      <c r="A5" s="63" t="s">
        <v>32</v>
      </c>
      <c r="B5" s="58" t="s">
        <v>400</v>
      </c>
      <c r="C5" s="65"/>
      <c r="D5" s="64"/>
      <c r="E5" s="75"/>
    </row>
    <row r="6" spans="1:8" x14ac:dyDescent="0.35">
      <c r="A6" s="63" t="s">
        <v>401</v>
      </c>
      <c r="B6" s="58" t="s">
        <v>402</v>
      </c>
      <c r="C6" s="65"/>
      <c r="D6" s="60"/>
      <c r="H6" s="39"/>
    </row>
    <row r="7" spans="1:8" x14ac:dyDescent="0.35">
      <c r="A7" s="63" t="s">
        <v>36</v>
      </c>
      <c r="B7" s="58" t="s">
        <v>403</v>
      </c>
      <c r="C7" s="65"/>
      <c r="D7" s="60"/>
      <c r="H7" s="39"/>
    </row>
    <row r="8" spans="1:8" x14ac:dyDescent="0.35">
      <c r="A8" s="63" t="s">
        <v>404</v>
      </c>
      <c r="B8" s="58" t="s">
        <v>405</v>
      </c>
      <c r="C8" s="65"/>
      <c r="D8" s="60"/>
      <c r="H8" s="39"/>
    </row>
    <row r="9" spans="1:8" x14ac:dyDescent="0.35">
      <c r="A9" s="63" t="s">
        <v>40</v>
      </c>
      <c r="B9" s="58" t="s">
        <v>406</v>
      </c>
      <c r="C9" s="65"/>
      <c r="D9" s="60"/>
      <c r="H9" s="39"/>
    </row>
    <row r="10" spans="1:8" x14ac:dyDescent="0.35">
      <c r="A10" s="63" t="s">
        <v>407</v>
      </c>
      <c r="B10" s="58" t="s">
        <v>408</v>
      </c>
      <c r="C10" s="65"/>
      <c r="D10" s="60"/>
      <c r="H10" s="39"/>
    </row>
    <row r="11" spans="1:8" x14ac:dyDescent="0.35">
      <c r="A11" s="63" t="s">
        <v>409</v>
      </c>
      <c r="B11" s="58" t="s">
        <v>403</v>
      </c>
      <c r="C11" s="65"/>
      <c r="D11" s="60"/>
      <c r="H11" s="39"/>
    </row>
    <row r="12" spans="1:8" x14ac:dyDescent="0.35">
      <c r="A12" s="63" t="s">
        <v>410</v>
      </c>
      <c r="B12" s="58" t="s">
        <v>405</v>
      </c>
      <c r="C12" s="65"/>
      <c r="D12" s="60"/>
      <c r="H12" s="39"/>
    </row>
    <row r="13" spans="1:8" x14ac:dyDescent="0.35">
      <c r="A13" s="63" t="s">
        <v>411</v>
      </c>
      <c r="B13" s="58" t="s">
        <v>412</v>
      </c>
      <c r="C13" s="65"/>
      <c r="D13" s="60"/>
      <c r="H13" s="39"/>
    </row>
    <row r="14" spans="1:8" x14ac:dyDescent="0.35">
      <c r="A14" s="63" t="s">
        <v>413</v>
      </c>
      <c r="B14" s="58" t="s">
        <v>414</v>
      </c>
      <c r="C14" s="65"/>
      <c r="D14" s="60"/>
      <c r="H14" s="39"/>
    </row>
    <row r="15" spans="1:8" x14ac:dyDescent="0.35">
      <c r="A15" s="63" t="s">
        <v>415</v>
      </c>
      <c r="B15" s="58" t="s">
        <v>416</v>
      </c>
      <c r="C15" s="65"/>
      <c r="D15" s="60"/>
      <c r="H15" s="39"/>
    </row>
    <row r="16" spans="1:8" x14ac:dyDescent="0.35">
      <c r="A16" s="63" t="s">
        <v>45</v>
      </c>
      <c r="B16" s="58" t="s">
        <v>417</v>
      </c>
      <c r="C16" s="65"/>
      <c r="D16" s="60"/>
      <c r="H16" s="39"/>
    </row>
    <row r="17" spans="1:8" x14ac:dyDescent="0.35">
      <c r="A17" s="63" t="s">
        <v>418</v>
      </c>
      <c r="B17" s="58" t="s">
        <v>419</v>
      </c>
      <c r="C17" s="65"/>
      <c r="D17" s="60"/>
      <c r="H17" s="39"/>
    </row>
    <row r="18" spans="1:8" x14ac:dyDescent="0.35">
      <c r="A18" s="63" t="s">
        <v>52</v>
      </c>
      <c r="B18" s="58" t="s">
        <v>60</v>
      </c>
      <c r="C18" s="65"/>
      <c r="D18" s="60"/>
      <c r="H18" s="39"/>
    </row>
    <row r="19" spans="1:8" x14ac:dyDescent="0.35">
      <c r="A19" s="63" t="s">
        <v>420</v>
      </c>
      <c r="B19" s="58" t="s">
        <v>421</v>
      </c>
      <c r="C19" s="65"/>
      <c r="D19" s="60"/>
      <c r="H19" s="39"/>
    </row>
    <row r="20" spans="1:8" x14ac:dyDescent="0.35">
      <c r="A20" s="63" t="s">
        <v>422</v>
      </c>
      <c r="B20" s="58" t="s">
        <v>423</v>
      </c>
      <c r="C20" s="65"/>
      <c r="D20" s="60"/>
      <c r="H20" s="39"/>
    </row>
    <row r="21" spans="1:8" x14ac:dyDescent="0.35">
      <c r="A21" s="63" t="s">
        <v>424</v>
      </c>
      <c r="B21" s="58" t="s">
        <v>425</v>
      </c>
      <c r="C21" s="65"/>
      <c r="D21" s="60"/>
      <c r="H21" s="39"/>
    </row>
    <row r="22" spans="1:8" x14ac:dyDescent="0.35">
      <c r="A22" s="63" t="s">
        <v>426</v>
      </c>
      <c r="B22" s="58" t="s">
        <v>60</v>
      </c>
      <c r="C22" s="65"/>
      <c r="D22" s="60"/>
      <c r="H22" s="39"/>
    </row>
    <row r="23" spans="1:8" x14ac:dyDescent="0.35">
      <c r="A23" s="63" t="s">
        <v>427</v>
      </c>
      <c r="B23" s="58" t="s">
        <v>421</v>
      </c>
      <c r="C23" s="65"/>
      <c r="D23" s="60"/>
      <c r="H23" s="39"/>
    </row>
    <row r="24" spans="1:8" x14ac:dyDescent="0.35">
      <c r="A24" s="63" t="s">
        <v>428</v>
      </c>
      <c r="B24" s="58" t="s">
        <v>423</v>
      </c>
      <c r="C24" s="65"/>
      <c r="D24" s="60"/>
      <c r="H24" s="39"/>
    </row>
    <row r="25" spans="1:8" x14ac:dyDescent="0.35">
      <c r="A25" s="63" t="s">
        <v>429</v>
      </c>
      <c r="B25" s="58" t="s">
        <v>430</v>
      </c>
      <c r="C25" s="65"/>
      <c r="D25" s="60"/>
      <c r="H25" s="39"/>
    </row>
    <row r="26" spans="1:8" x14ac:dyDescent="0.35">
      <c r="A26" s="63" t="s">
        <v>59</v>
      </c>
      <c r="B26" s="58" t="s">
        <v>60</v>
      </c>
      <c r="C26" s="65"/>
      <c r="D26" s="60"/>
      <c r="H26" s="39"/>
    </row>
    <row r="27" spans="1:8" x14ac:dyDescent="0.35">
      <c r="A27" s="63" t="s">
        <v>431</v>
      </c>
      <c r="B27" s="58" t="s">
        <v>432</v>
      </c>
      <c r="C27" s="65"/>
      <c r="D27" s="60"/>
    </row>
    <row r="28" spans="1:8" x14ac:dyDescent="0.35">
      <c r="A28" s="50" t="s">
        <v>64</v>
      </c>
      <c r="B28" s="58" t="s">
        <v>433</v>
      </c>
      <c r="C28" s="54"/>
    </row>
    <row r="29" spans="1:8" x14ac:dyDescent="0.35">
      <c r="C29" s="54"/>
    </row>
    <row r="30" spans="1:8" x14ac:dyDescent="0.35">
      <c r="C30" s="54"/>
    </row>
    <row r="31" spans="1:8" x14ac:dyDescent="0.35">
      <c r="C31" s="54"/>
    </row>
    <row r="32" spans="1:8" x14ac:dyDescent="0.35">
      <c r="C32" s="54"/>
    </row>
    <row r="130" spans="1:1" x14ac:dyDescent="0.35">
      <c r="A130" s="48"/>
    </row>
  </sheetData>
  <mergeCells count="1">
    <mergeCell ref="A1:D1"/>
  </mergeCells>
  <pageMargins left="0.7" right="0.7" top="0.78740157499999996" bottom="0.78740157499999996"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J135"/>
  <sheetViews>
    <sheetView showGridLines="0" topLeftCell="A45" workbookViewId="0">
      <selection activeCell="A42" sqref="A42"/>
    </sheetView>
  </sheetViews>
  <sheetFormatPr baseColWidth="10" defaultColWidth="11.453125" defaultRowHeight="14.5" x14ac:dyDescent="0.35"/>
  <cols>
    <col min="1" max="1" width="11.54296875" style="46" customWidth="1"/>
    <col min="2" max="2" width="106.54296875" style="50" customWidth="1"/>
    <col min="3" max="3" width="11.453125" style="53"/>
    <col min="4" max="4" width="22" style="2" customWidth="1"/>
    <col min="5" max="6" width="11.453125" style="2"/>
    <col min="7" max="7" width="11.453125" style="73"/>
    <col min="8" max="8" width="81.54296875" style="2" customWidth="1"/>
    <col min="9" max="16384" width="11.453125" style="2"/>
  </cols>
  <sheetData>
    <row r="1" spans="1:10" ht="58.5" customHeight="1" x14ac:dyDescent="0.35">
      <c r="A1" s="169" t="s">
        <v>395</v>
      </c>
      <c r="B1" s="169"/>
      <c r="C1" s="169"/>
      <c r="D1" s="169"/>
      <c r="E1" s="169"/>
      <c r="F1" s="169"/>
    </row>
    <row r="2" spans="1:10" s="49" customFormat="1" ht="17.25" customHeight="1" x14ac:dyDescent="0.35">
      <c r="A2" s="61" t="s">
        <v>19</v>
      </c>
      <c r="B2" s="61" t="s">
        <v>396</v>
      </c>
      <c r="C2" s="62" t="s">
        <v>397</v>
      </c>
      <c r="D2" s="62" t="s">
        <v>398</v>
      </c>
      <c r="E2" s="62" t="s">
        <v>434</v>
      </c>
      <c r="F2" s="62" t="s">
        <v>435</v>
      </c>
      <c r="G2" s="74"/>
    </row>
    <row r="3" spans="1:10" s="49" customFormat="1" ht="17.25" customHeight="1" x14ac:dyDescent="0.35">
      <c r="A3" s="63" t="s">
        <v>268</v>
      </c>
      <c r="B3" s="61"/>
      <c r="C3" s="62"/>
      <c r="D3" s="62"/>
      <c r="E3" s="64" t="str">
        <f>IF(LEFT(B3,2)="UC","UC",IF(LEFT(B3,2)="SD","SD"&amp;ROMAN(F3),""))</f>
        <v/>
      </c>
      <c r="F3" s="62"/>
      <c r="G3" s="74"/>
    </row>
    <row r="4" spans="1:10" s="49" customFormat="1" ht="17.25" customHeight="1" x14ac:dyDescent="0.35">
      <c r="A4" s="80" t="s">
        <v>83</v>
      </c>
      <c r="B4" s="61" t="s">
        <v>87</v>
      </c>
      <c r="C4" s="62"/>
      <c r="D4" s="62"/>
      <c r="E4" s="64"/>
      <c r="F4" s="62"/>
      <c r="G4" s="74"/>
    </row>
    <row r="5" spans="1:10" s="49" customFormat="1" ht="17.25" customHeight="1" x14ac:dyDescent="0.35">
      <c r="A5" s="80" t="s">
        <v>436</v>
      </c>
      <c r="B5" s="61" t="s">
        <v>437</v>
      </c>
      <c r="C5" s="62"/>
      <c r="D5" s="62"/>
      <c r="E5" s="64"/>
      <c r="F5" s="62"/>
      <c r="G5" s="74"/>
    </row>
    <row r="6" spans="1:10" s="39" customFormat="1" x14ac:dyDescent="0.35">
      <c r="A6" s="79" t="s">
        <v>108</v>
      </c>
      <c r="B6" s="65" t="s">
        <v>438</v>
      </c>
      <c r="C6" s="65"/>
      <c r="D6" s="64"/>
      <c r="E6" s="64" t="str">
        <f t="shared" ref="E6:E70" si="0">IF(LEFT(B6,2)="UC","UC",IF(LEFT(B6,2)="SD","SD"&amp;ROMAN(F6),""))</f>
        <v/>
      </c>
      <c r="F6" s="64"/>
      <c r="G6" s="75"/>
      <c r="I6" s="39">
        <v>6</v>
      </c>
      <c r="J6" s="39" t="str">
        <f>IF(H6=B6,"Okay","X")</f>
        <v>X</v>
      </c>
    </row>
    <row r="7" spans="1:10" s="39" customFormat="1" x14ac:dyDescent="0.35">
      <c r="A7" s="79" t="s">
        <v>110</v>
      </c>
      <c r="B7" s="65" t="s">
        <v>439</v>
      </c>
      <c r="C7" s="65"/>
      <c r="D7" s="64"/>
      <c r="E7" s="64" t="str">
        <f t="shared" si="0"/>
        <v/>
      </c>
      <c r="F7" s="64"/>
      <c r="G7" s="75"/>
      <c r="I7" s="39">
        <v>9</v>
      </c>
      <c r="J7" s="39" t="str">
        <f t="shared" ref="J7:J70" si="1">IF(H7=B7,"Okay","X")</f>
        <v>X</v>
      </c>
    </row>
    <row r="8" spans="1:10" x14ac:dyDescent="0.35">
      <c r="A8" s="79" t="s">
        <v>440</v>
      </c>
      <c r="B8" s="60" t="s">
        <v>441</v>
      </c>
      <c r="C8" s="65"/>
      <c r="D8" s="60"/>
      <c r="E8" s="64" t="str">
        <f t="shared" si="0"/>
        <v/>
      </c>
      <c r="F8" s="60"/>
      <c r="I8" s="2">
        <v>10</v>
      </c>
      <c r="J8" s="39" t="str">
        <f t="shared" si="1"/>
        <v>X</v>
      </c>
    </row>
    <row r="9" spans="1:10" x14ac:dyDescent="0.35">
      <c r="A9" s="78" t="s">
        <v>114</v>
      </c>
      <c r="B9" s="60" t="s">
        <v>442</v>
      </c>
      <c r="C9" s="65"/>
      <c r="D9" s="60"/>
      <c r="E9" s="64" t="str">
        <f t="shared" si="0"/>
        <v>UC</v>
      </c>
      <c r="F9" s="60"/>
      <c r="I9" s="2">
        <v>10</v>
      </c>
      <c r="J9" s="39" t="str">
        <f t="shared" si="1"/>
        <v>X</v>
      </c>
    </row>
    <row r="10" spans="1:10" x14ac:dyDescent="0.35">
      <c r="A10" s="78" t="s">
        <v>118</v>
      </c>
      <c r="B10" s="60" t="s">
        <v>443</v>
      </c>
      <c r="C10" s="65"/>
      <c r="D10" s="60"/>
      <c r="E10" s="64" t="str">
        <f t="shared" si="0"/>
        <v>SDII</v>
      </c>
      <c r="F10" s="60">
        <v>2</v>
      </c>
      <c r="I10" s="2">
        <v>11</v>
      </c>
      <c r="J10" s="39" t="str">
        <f t="shared" si="1"/>
        <v>X</v>
      </c>
    </row>
    <row r="11" spans="1:10" x14ac:dyDescent="0.35">
      <c r="A11" s="78" t="s">
        <v>444</v>
      </c>
      <c r="B11" s="60" t="s">
        <v>445</v>
      </c>
      <c r="C11" s="65"/>
      <c r="D11" s="60"/>
      <c r="E11" s="64" t="str">
        <f t="shared" si="0"/>
        <v/>
      </c>
      <c r="F11" s="60"/>
      <c r="I11" s="2">
        <v>12</v>
      </c>
      <c r="J11" s="39" t="str">
        <f t="shared" si="1"/>
        <v>X</v>
      </c>
    </row>
    <row r="12" spans="1:10" x14ac:dyDescent="0.35">
      <c r="A12" s="78" t="s">
        <v>446</v>
      </c>
      <c r="B12" s="60" t="s">
        <v>447</v>
      </c>
      <c r="C12" s="65"/>
      <c r="D12" s="60"/>
      <c r="E12" s="64" t="str">
        <f t="shared" si="0"/>
        <v>UC</v>
      </c>
      <c r="F12" s="60"/>
      <c r="I12" s="2">
        <v>12</v>
      </c>
      <c r="J12" s="39" t="str">
        <f t="shared" si="1"/>
        <v>X</v>
      </c>
    </row>
    <row r="13" spans="1:10" x14ac:dyDescent="0.35">
      <c r="A13" s="78" t="s">
        <v>122</v>
      </c>
      <c r="B13" s="60" t="s">
        <v>448</v>
      </c>
      <c r="C13" s="65"/>
      <c r="D13" s="60"/>
      <c r="E13" s="64" t="str">
        <f t="shared" si="0"/>
        <v>SDII</v>
      </c>
      <c r="F13" s="60">
        <v>2</v>
      </c>
      <c r="I13" s="2">
        <v>13</v>
      </c>
      <c r="J13" s="39" t="str">
        <f t="shared" si="1"/>
        <v>X</v>
      </c>
    </row>
    <row r="14" spans="1:10" x14ac:dyDescent="0.35">
      <c r="A14" s="78" t="s">
        <v>125</v>
      </c>
      <c r="B14" s="60" t="s">
        <v>449</v>
      </c>
      <c r="C14" s="65"/>
      <c r="D14" s="60"/>
      <c r="E14" s="64" t="str">
        <f t="shared" si="0"/>
        <v/>
      </c>
      <c r="F14" s="60"/>
      <c r="I14" s="2">
        <v>14</v>
      </c>
      <c r="J14" s="39" t="str">
        <f t="shared" si="1"/>
        <v>X</v>
      </c>
    </row>
    <row r="15" spans="1:10" x14ac:dyDescent="0.35">
      <c r="A15" s="78" t="s">
        <v>450</v>
      </c>
      <c r="B15" s="60" t="s">
        <v>451</v>
      </c>
      <c r="C15" s="65"/>
      <c r="D15" s="60"/>
      <c r="E15" s="64" t="str">
        <f t="shared" si="0"/>
        <v>UC</v>
      </c>
      <c r="F15" s="60"/>
      <c r="I15" s="2">
        <v>14</v>
      </c>
      <c r="J15" s="39" t="str">
        <f t="shared" si="1"/>
        <v>X</v>
      </c>
    </row>
    <row r="16" spans="1:10" x14ac:dyDescent="0.35">
      <c r="A16" s="78" t="s">
        <v>129</v>
      </c>
      <c r="B16" s="60" t="s">
        <v>452</v>
      </c>
      <c r="C16" s="65"/>
      <c r="D16" s="60"/>
      <c r="E16" s="64" t="str">
        <f t="shared" si="0"/>
        <v>SDII</v>
      </c>
      <c r="F16" s="60">
        <v>2</v>
      </c>
      <c r="I16" s="2">
        <v>15</v>
      </c>
      <c r="J16" s="39" t="str">
        <f t="shared" si="1"/>
        <v>X</v>
      </c>
    </row>
    <row r="17" spans="1:10" x14ac:dyDescent="0.35">
      <c r="A17" s="78" t="s">
        <v>453</v>
      </c>
      <c r="B17" s="60" t="s">
        <v>454</v>
      </c>
      <c r="C17" s="65"/>
      <c r="D17" s="60"/>
      <c r="E17" s="64" t="str">
        <f t="shared" si="0"/>
        <v/>
      </c>
      <c r="F17" s="60"/>
      <c r="I17" s="2">
        <v>16</v>
      </c>
      <c r="J17" s="39" t="str">
        <f t="shared" si="1"/>
        <v>X</v>
      </c>
    </row>
    <row r="18" spans="1:10" x14ac:dyDescent="0.35">
      <c r="A18" s="78" t="s">
        <v>133</v>
      </c>
      <c r="B18" s="60" t="s">
        <v>455</v>
      </c>
      <c r="C18" s="65"/>
      <c r="D18" s="60"/>
      <c r="E18" s="64" t="str">
        <f t="shared" si="0"/>
        <v>UC</v>
      </c>
      <c r="F18" s="60"/>
      <c r="I18" s="2">
        <v>16</v>
      </c>
      <c r="J18" s="39" t="str">
        <f t="shared" si="1"/>
        <v>X</v>
      </c>
    </row>
    <row r="19" spans="1:10" x14ac:dyDescent="0.35">
      <c r="A19" s="78" t="s">
        <v>139</v>
      </c>
      <c r="B19" s="60" t="s">
        <v>456</v>
      </c>
      <c r="C19" s="65"/>
      <c r="D19" s="60"/>
      <c r="E19" s="64" t="str">
        <f t="shared" si="0"/>
        <v>SDII</v>
      </c>
      <c r="F19" s="60">
        <v>2</v>
      </c>
      <c r="I19" s="2">
        <v>17</v>
      </c>
      <c r="J19" s="39" t="str">
        <f t="shared" si="1"/>
        <v>X</v>
      </c>
    </row>
    <row r="20" spans="1:10" x14ac:dyDescent="0.35">
      <c r="A20" s="78" t="s">
        <v>457</v>
      </c>
      <c r="B20" s="60" t="s">
        <v>458</v>
      </c>
      <c r="C20" s="65"/>
      <c r="D20" s="60"/>
      <c r="E20" s="64" t="str">
        <f t="shared" si="0"/>
        <v/>
      </c>
      <c r="F20" s="60"/>
      <c r="I20" s="2">
        <v>18</v>
      </c>
      <c r="J20" s="39" t="str">
        <f t="shared" si="1"/>
        <v>X</v>
      </c>
    </row>
    <row r="21" spans="1:10" x14ac:dyDescent="0.35">
      <c r="A21" s="78" t="s">
        <v>459</v>
      </c>
      <c r="B21" s="60" t="s">
        <v>145</v>
      </c>
      <c r="C21" s="65"/>
      <c r="D21" s="60"/>
      <c r="E21" s="64" t="str">
        <f t="shared" si="0"/>
        <v>UC</v>
      </c>
      <c r="F21" s="60"/>
      <c r="I21" s="2">
        <v>18</v>
      </c>
      <c r="J21" s="39" t="str">
        <f t="shared" si="1"/>
        <v>X</v>
      </c>
    </row>
    <row r="22" spans="1:10" x14ac:dyDescent="0.35">
      <c r="A22" s="78" t="s">
        <v>144</v>
      </c>
      <c r="B22" s="60" t="s">
        <v>460</v>
      </c>
      <c r="C22" s="65"/>
      <c r="D22" s="60"/>
      <c r="E22" s="64" t="str">
        <f t="shared" si="0"/>
        <v>SDII</v>
      </c>
      <c r="F22" s="60">
        <v>2</v>
      </c>
      <c r="I22" s="2">
        <v>19</v>
      </c>
      <c r="J22" s="39" t="str">
        <f t="shared" si="1"/>
        <v>X</v>
      </c>
    </row>
    <row r="23" spans="1:10" x14ac:dyDescent="0.35">
      <c r="A23" s="78" t="s">
        <v>461</v>
      </c>
      <c r="B23" s="60" t="s">
        <v>462</v>
      </c>
      <c r="C23" s="65"/>
      <c r="D23" s="60"/>
      <c r="E23" s="64" t="str">
        <f t="shared" si="0"/>
        <v/>
      </c>
      <c r="F23" s="60"/>
      <c r="I23" s="2">
        <v>21</v>
      </c>
      <c r="J23" s="39" t="str">
        <f t="shared" si="1"/>
        <v>X</v>
      </c>
    </row>
    <row r="24" spans="1:10" x14ac:dyDescent="0.35">
      <c r="A24" s="78" t="s">
        <v>463</v>
      </c>
      <c r="B24" s="60" t="s">
        <v>464</v>
      </c>
      <c r="C24" s="65"/>
      <c r="D24" s="60"/>
      <c r="E24" s="64" t="str">
        <f t="shared" si="0"/>
        <v>UC</v>
      </c>
      <c r="F24" s="60"/>
      <c r="I24" s="2">
        <v>21</v>
      </c>
      <c r="J24" s="39" t="str">
        <f t="shared" si="1"/>
        <v>X</v>
      </c>
    </row>
    <row r="25" spans="1:10" x14ac:dyDescent="0.35">
      <c r="A25" s="78" t="s">
        <v>156</v>
      </c>
      <c r="B25" s="60" t="s">
        <v>465</v>
      </c>
      <c r="C25" s="65"/>
      <c r="D25" s="60"/>
      <c r="E25" s="64" t="str">
        <f t="shared" si="0"/>
        <v>SDII</v>
      </c>
      <c r="F25" s="60">
        <v>2</v>
      </c>
      <c r="I25" s="2">
        <v>22</v>
      </c>
      <c r="J25" s="39" t="str">
        <f t="shared" si="1"/>
        <v>X</v>
      </c>
    </row>
    <row r="26" spans="1:10" x14ac:dyDescent="0.35">
      <c r="A26" s="78" t="s">
        <v>466</v>
      </c>
      <c r="B26" s="60" t="s">
        <v>467</v>
      </c>
      <c r="C26" s="65"/>
      <c r="D26" s="60"/>
      <c r="E26" s="64" t="str">
        <f t="shared" si="0"/>
        <v/>
      </c>
      <c r="F26" s="60"/>
      <c r="I26" s="2">
        <v>23</v>
      </c>
      <c r="J26" s="39" t="str">
        <f t="shared" si="1"/>
        <v>X</v>
      </c>
    </row>
    <row r="27" spans="1:10" x14ac:dyDescent="0.35">
      <c r="A27" s="78" t="s">
        <v>468</v>
      </c>
      <c r="B27" s="60" t="s">
        <v>469</v>
      </c>
      <c r="C27" s="65"/>
      <c r="D27" s="60"/>
      <c r="E27" s="64" t="str">
        <f t="shared" si="0"/>
        <v>UC</v>
      </c>
      <c r="F27" s="60"/>
      <c r="I27" s="2">
        <v>23</v>
      </c>
      <c r="J27" s="39" t="str">
        <f t="shared" si="1"/>
        <v>X</v>
      </c>
    </row>
    <row r="28" spans="1:10" x14ac:dyDescent="0.35">
      <c r="A28" s="78" t="s">
        <v>159</v>
      </c>
      <c r="B28" s="60" t="s">
        <v>470</v>
      </c>
      <c r="C28" s="65"/>
      <c r="D28" s="60"/>
      <c r="E28" s="64" t="str">
        <f t="shared" si="0"/>
        <v>SDII</v>
      </c>
      <c r="F28" s="60">
        <v>2</v>
      </c>
      <c r="I28" s="2">
        <v>24</v>
      </c>
      <c r="J28" s="39" t="str">
        <f t="shared" si="1"/>
        <v>X</v>
      </c>
    </row>
    <row r="29" spans="1:10" x14ac:dyDescent="0.35">
      <c r="A29" s="78" t="s">
        <v>174</v>
      </c>
      <c r="B29" s="60" t="s">
        <v>471</v>
      </c>
      <c r="C29" s="65"/>
      <c r="D29" s="60"/>
      <c r="E29" s="64" t="str">
        <f t="shared" si="0"/>
        <v/>
      </c>
      <c r="F29" s="60"/>
      <c r="I29" s="2">
        <v>25</v>
      </c>
      <c r="J29" s="39" t="str">
        <f t="shared" si="1"/>
        <v>X</v>
      </c>
    </row>
    <row r="30" spans="1:10" x14ac:dyDescent="0.35">
      <c r="A30" s="78" t="s">
        <v>472</v>
      </c>
      <c r="B30" s="60" t="s">
        <v>473</v>
      </c>
      <c r="C30" s="65"/>
      <c r="D30" s="60"/>
      <c r="E30" s="64" t="str">
        <f t="shared" si="0"/>
        <v/>
      </c>
      <c r="F30" s="60"/>
      <c r="I30" s="2">
        <v>26</v>
      </c>
      <c r="J30" s="39" t="str">
        <f t="shared" si="1"/>
        <v>X</v>
      </c>
    </row>
    <row r="31" spans="1:10" x14ac:dyDescent="0.35">
      <c r="A31" s="78" t="s">
        <v>474</v>
      </c>
      <c r="B31" s="60" t="s">
        <v>475</v>
      </c>
      <c r="C31" s="65"/>
      <c r="D31" s="60"/>
      <c r="E31" s="64" t="str">
        <f t="shared" si="0"/>
        <v>UC</v>
      </c>
      <c r="F31" s="60">
        <v>2</v>
      </c>
      <c r="I31" s="2">
        <v>26</v>
      </c>
      <c r="J31" s="39" t="str">
        <f t="shared" si="1"/>
        <v>X</v>
      </c>
    </row>
    <row r="32" spans="1:10" x14ac:dyDescent="0.35">
      <c r="A32" s="78" t="s">
        <v>178</v>
      </c>
      <c r="B32" s="60" t="s">
        <v>476</v>
      </c>
      <c r="C32" s="65"/>
      <c r="D32" s="60"/>
      <c r="E32" s="64" t="str">
        <f t="shared" si="0"/>
        <v>SDVII</v>
      </c>
      <c r="F32" s="60">
        <v>7</v>
      </c>
      <c r="I32" s="2">
        <v>27</v>
      </c>
      <c r="J32" s="39" t="str">
        <f t="shared" si="1"/>
        <v>X</v>
      </c>
    </row>
    <row r="33" spans="1:10" x14ac:dyDescent="0.35">
      <c r="A33" s="78" t="s">
        <v>477</v>
      </c>
      <c r="B33" s="60" t="s">
        <v>478</v>
      </c>
      <c r="C33" s="65"/>
      <c r="D33" s="60"/>
      <c r="E33" s="64" t="str">
        <f t="shared" si="0"/>
        <v/>
      </c>
      <c r="F33" s="60"/>
      <c r="I33" s="2">
        <v>29</v>
      </c>
      <c r="J33" s="39" t="str">
        <f t="shared" si="1"/>
        <v>X</v>
      </c>
    </row>
    <row r="34" spans="1:10" x14ac:dyDescent="0.35">
      <c r="A34" s="78" t="s">
        <v>479</v>
      </c>
      <c r="B34" s="60" t="s">
        <v>185</v>
      </c>
      <c r="C34" s="65"/>
      <c r="D34" s="60"/>
      <c r="E34" s="64" t="str">
        <f t="shared" si="0"/>
        <v>UC</v>
      </c>
      <c r="F34" s="60"/>
      <c r="I34" s="2">
        <v>29</v>
      </c>
      <c r="J34" s="39" t="str">
        <f t="shared" si="1"/>
        <v>X</v>
      </c>
    </row>
    <row r="35" spans="1:10" x14ac:dyDescent="0.35">
      <c r="A35" s="78" t="s">
        <v>190</v>
      </c>
      <c r="B35" s="60" t="s">
        <v>480</v>
      </c>
      <c r="C35" s="65"/>
      <c r="D35" s="60"/>
      <c r="E35" s="64" t="str">
        <f t="shared" si="0"/>
        <v>SDVII</v>
      </c>
      <c r="F35" s="60">
        <v>7</v>
      </c>
      <c r="I35" s="2">
        <v>30</v>
      </c>
      <c r="J35" s="39" t="str">
        <f t="shared" si="1"/>
        <v>X</v>
      </c>
    </row>
    <row r="36" spans="1:10" x14ac:dyDescent="0.35">
      <c r="A36" s="78" t="s">
        <v>481</v>
      </c>
      <c r="B36" s="60" t="s">
        <v>198</v>
      </c>
      <c r="C36" s="59"/>
      <c r="D36" s="60"/>
      <c r="E36" s="64" t="str">
        <f t="shared" si="0"/>
        <v/>
      </c>
      <c r="F36" s="60"/>
      <c r="I36" s="2">
        <v>32</v>
      </c>
      <c r="J36" s="39" t="str">
        <f t="shared" si="1"/>
        <v>X</v>
      </c>
    </row>
    <row r="37" spans="1:10" x14ac:dyDescent="0.35">
      <c r="A37" s="78" t="s">
        <v>482</v>
      </c>
      <c r="B37" s="60" t="s">
        <v>483</v>
      </c>
      <c r="C37" s="59"/>
      <c r="D37" s="60"/>
      <c r="E37" s="64" t="str">
        <f t="shared" si="0"/>
        <v>UC</v>
      </c>
      <c r="F37" s="60"/>
      <c r="I37" s="2">
        <v>32</v>
      </c>
      <c r="J37" s="39" t="str">
        <f t="shared" si="1"/>
        <v>X</v>
      </c>
    </row>
    <row r="38" spans="1:10" x14ac:dyDescent="0.35">
      <c r="A38" s="78" t="s">
        <v>484</v>
      </c>
      <c r="B38" s="60" t="s">
        <v>485</v>
      </c>
      <c r="C38" s="59"/>
      <c r="D38" s="60"/>
      <c r="E38" s="64" t="str">
        <f t="shared" si="0"/>
        <v>SDV</v>
      </c>
      <c r="F38" s="60">
        <v>5</v>
      </c>
      <c r="I38" s="2">
        <v>33</v>
      </c>
      <c r="J38" s="39" t="str">
        <f t="shared" si="1"/>
        <v>X</v>
      </c>
    </row>
    <row r="39" spans="1:10" x14ac:dyDescent="0.35">
      <c r="A39" s="78" t="s">
        <v>486</v>
      </c>
      <c r="B39" s="60" t="s">
        <v>487</v>
      </c>
      <c r="C39" s="59"/>
      <c r="D39" s="60"/>
      <c r="E39" s="64" t="str">
        <f t="shared" si="0"/>
        <v/>
      </c>
      <c r="F39" s="60"/>
      <c r="I39" s="2">
        <v>35</v>
      </c>
      <c r="J39" s="39" t="str">
        <f t="shared" si="1"/>
        <v>X</v>
      </c>
    </row>
    <row r="40" spans="1:10" x14ac:dyDescent="0.35">
      <c r="A40" s="78" t="s">
        <v>488</v>
      </c>
      <c r="B40" s="60" t="s">
        <v>489</v>
      </c>
      <c r="C40" s="59"/>
      <c r="D40" s="60"/>
      <c r="E40" s="64" t="str">
        <f t="shared" si="0"/>
        <v>UC</v>
      </c>
      <c r="F40" s="60"/>
      <c r="I40" s="2">
        <v>35</v>
      </c>
      <c r="J40" s="39" t="str">
        <f t="shared" si="1"/>
        <v>X</v>
      </c>
    </row>
    <row r="41" spans="1:10" x14ac:dyDescent="0.35">
      <c r="A41" s="78" t="s">
        <v>202</v>
      </c>
      <c r="B41" s="60" t="s">
        <v>490</v>
      </c>
      <c r="C41" s="59"/>
      <c r="D41" s="60"/>
      <c r="E41" s="64" t="str">
        <f t="shared" si="0"/>
        <v>SDV</v>
      </c>
      <c r="F41" s="60">
        <v>5</v>
      </c>
      <c r="I41" s="2">
        <v>36</v>
      </c>
      <c r="J41" s="39" t="str">
        <f t="shared" si="1"/>
        <v>X</v>
      </c>
    </row>
    <row r="42" spans="1:10" x14ac:dyDescent="0.35">
      <c r="A42" s="81" t="s">
        <v>491</v>
      </c>
      <c r="B42" s="60" t="s">
        <v>492</v>
      </c>
      <c r="C42" s="59"/>
      <c r="D42" s="60"/>
      <c r="E42" s="64"/>
      <c r="F42" s="60"/>
      <c r="J42" s="39" t="str">
        <f t="shared" si="1"/>
        <v>X</v>
      </c>
    </row>
    <row r="43" spans="1:10" x14ac:dyDescent="0.35">
      <c r="A43" s="78" t="s">
        <v>207</v>
      </c>
      <c r="B43" s="60" t="s">
        <v>208</v>
      </c>
      <c r="C43" s="59"/>
      <c r="D43" s="60"/>
      <c r="E43" s="64" t="str">
        <f t="shared" si="0"/>
        <v/>
      </c>
      <c r="F43" s="60"/>
      <c r="I43" s="2">
        <v>37</v>
      </c>
      <c r="J43" s="39" t="str">
        <f t="shared" si="1"/>
        <v>X</v>
      </c>
    </row>
    <row r="44" spans="1:10" x14ac:dyDescent="0.35">
      <c r="A44" s="78" t="s">
        <v>493</v>
      </c>
      <c r="B44" s="60" t="s">
        <v>494</v>
      </c>
      <c r="C44" s="59"/>
      <c r="D44" s="60"/>
      <c r="E44" s="64" t="str">
        <f t="shared" si="0"/>
        <v/>
      </c>
      <c r="F44" s="60"/>
      <c r="I44" s="2">
        <v>37</v>
      </c>
      <c r="J44" s="39" t="str">
        <f t="shared" si="1"/>
        <v>X</v>
      </c>
    </row>
    <row r="45" spans="1:10" x14ac:dyDescent="0.35">
      <c r="A45" s="78" t="s">
        <v>226</v>
      </c>
      <c r="B45" s="60" t="s">
        <v>495</v>
      </c>
      <c r="C45" s="59"/>
      <c r="D45" s="60"/>
      <c r="E45" s="64" t="str">
        <f t="shared" si="0"/>
        <v>UC</v>
      </c>
      <c r="F45" s="60"/>
      <c r="I45" s="2">
        <v>37</v>
      </c>
      <c r="J45" s="39" t="str">
        <f t="shared" si="1"/>
        <v>X</v>
      </c>
    </row>
    <row r="46" spans="1:10" x14ac:dyDescent="0.35">
      <c r="A46" s="78" t="s">
        <v>496</v>
      </c>
      <c r="B46" s="60" t="s">
        <v>497</v>
      </c>
      <c r="C46" s="59"/>
      <c r="D46" s="60"/>
      <c r="E46" s="64" t="str">
        <f t="shared" si="0"/>
        <v>SDI</v>
      </c>
      <c r="F46" s="60">
        <v>1</v>
      </c>
      <c r="I46" s="2">
        <v>38</v>
      </c>
      <c r="J46" s="39" t="str">
        <f t="shared" si="1"/>
        <v>X</v>
      </c>
    </row>
    <row r="47" spans="1:10" x14ac:dyDescent="0.35">
      <c r="A47" s="78" t="s">
        <v>498</v>
      </c>
      <c r="B47" s="60" t="s">
        <v>499</v>
      </c>
      <c r="C47" s="59"/>
      <c r="D47" s="60"/>
      <c r="E47" s="64" t="str">
        <f t="shared" si="0"/>
        <v/>
      </c>
      <c r="F47" s="60"/>
      <c r="I47" s="2">
        <v>39</v>
      </c>
      <c r="J47" s="39" t="str">
        <f t="shared" si="1"/>
        <v>X</v>
      </c>
    </row>
    <row r="48" spans="1:10" x14ac:dyDescent="0.35">
      <c r="A48" s="78" t="s">
        <v>222</v>
      </c>
      <c r="B48" s="60" t="s">
        <v>500</v>
      </c>
      <c r="C48" s="59"/>
      <c r="D48" s="60"/>
      <c r="E48" s="64" t="str">
        <f t="shared" si="0"/>
        <v>UC</v>
      </c>
      <c r="F48" s="60"/>
      <c r="I48" s="2">
        <v>39</v>
      </c>
      <c r="J48" s="39" t="str">
        <f t="shared" si="1"/>
        <v>X</v>
      </c>
    </row>
    <row r="49" spans="1:10" x14ac:dyDescent="0.35">
      <c r="A49" s="78" t="s">
        <v>501</v>
      </c>
      <c r="B49" s="60" t="s">
        <v>502</v>
      </c>
      <c r="C49" s="59"/>
      <c r="D49" s="60"/>
      <c r="E49" s="64" t="str">
        <f t="shared" si="0"/>
        <v>SDI</v>
      </c>
      <c r="F49" s="60">
        <v>1</v>
      </c>
      <c r="I49" s="2">
        <v>40</v>
      </c>
      <c r="J49" s="39" t="str">
        <f t="shared" si="1"/>
        <v>X</v>
      </c>
    </row>
    <row r="50" spans="1:10" x14ac:dyDescent="0.35">
      <c r="A50" s="78" t="s">
        <v>503</v>
      </c>
      <c r="B50" s="60" t="s">
        <v>504</v>
      </c>
      <c r="C50" s="59"/>
      <c r="D50" s="60"/>
      <c r="E50" s="64" t="str">
        <f t="shared" si="0"/>
        <v/>
      </c>
      <c r="F50" s="60"/>
      <c r="I50" s="2">
        <v>41</v>
      </c>
      <c r="J50" s="39" t="str">
        <f t="shared" si="1"/>
        <v>X</v>
      </c>
    </row>
    <row r="51" spans="1:10" x14ac:dyDescent="0.35">
      <c r="A51" s="78" t="s">
        <v>505</v>
      </c>
      <c r="B51" s="60" t="s">
        <v>506</v>
      </c>
      <c r="C51" s="59"/>
      <c r="D51" s="60"/>
      <c r="E51" s="64" t="str">
        <f t="shared" si="0"/>
        <v/>
      </c>
      <c r="F51" s="60"/>
      <c r="I51" s="2">
        <v>41</v>
      </c>
      <c r="J51" s="39" t="str">
        <f t="shared" si="1"/>
        <v>X</v>
      </c>
    </row>
    <row r="52" spans="1:10" x14ac:dyDescent="0.35">
      <c r="A52" s="78" t="s">
        <v>507</v>
      </c>
      <c r="B52" s="60" t="s">
        <v>508</v>
      </c>
      <c r="C52" s="59"/>
      <c r="D52" s="60"/>
      <c r="E52" s="64" t="str">
        <f t="shared" si="0"/>
        <v>UC</v>
      </c>
      <c r="F52" s="60"/>
      <c r="I52" s="2">
        <v>41</v>
      </c>
      <c r="J52" s="39" t="str">
        <f t="shared" si="1"/>
        <v>X</v>
      </c>
    </row>
    <row r="53" spans="1:10" x14ac:dyDescent="0.35">
      <c r="A53" s="78" t="s">
        <v>237</v>
      </c>
      <c r="B53" s="60" t="s">
        <v>509</v>
      </c>
      <c r="C53" s="59"/>
      <c r="D53" s="60"/>
      <c r="E53" s="64" t="str">
        <f t="shared" si="0"/>
        <v>SDV</v>
      </c>
      <c r="F53" s="60">
        <v>5</v>
      </c>
      <c r="I53" s="2">
        <v>43</v>
      </c>
      <c r="J53" s="39" t="str">
        <f t="shared" si="1"/>
        <v>X</v>
      </c>
    </row>
    <row r="54" spans="1:10" x14ac:dyDescent="0.35">
      <c r="A54" s="78" t="s">
        <v>243</v>
      </c>
      <c r="B54" s="60" t="s">
        <v>510</v>
      </c>
      <c r="C54" s="59"/>
      <c r="D54" s="60"/>
      <c r="E54" s="64" t="str">
        <f t="shared" si="0"/>
        <v/>
      </c>
      <c r="F54" s="60"/>
      <c r="I54" s="2">
        <v>45</v>
      </c>
      <c r="J54" s="39" t="str">
        <f t="shared" si="1"/>
        <v>X</v>
      </c>
    </row>
    <row r="55" spans="1:10" x14ac:dyDescent="0.35">
      <c r="A55" s="78" t="s">
        <v>511</v>
      </c>
      <c r="B55" s="60" t="s">
        <v>512</v>
      </c>
      <c r="C55" s="59"/>
      <c r="D55" s="60"/>
      <c r="E55" s="64" t="str">
        <f t="shared" si="0"/>
        <v>UC</v>
      </c>
      <c r="F55" s="60"/>
      <c r="I55" s="2">
        <v>45</v>
      </c>
      <c r="J55" s="39" t="str">
        <f t="shared" si="1"/>
        <v>X</v>
      </c>
    </row>
    <row r="56" spans="1:10" x14ac:dyDescent="0.35">
      <c r="A56" s="78" t="s">
        <v>211</v>
      </c>
      <c r="B56" s="60" t="s">
        <v>513</v>
      </c>
      <c r="C56" s="59"/>
      <c r="D56" s="60"/>
      <c r="E56" s="64" t="str">
        <f t="shared" si="0"/>
        <v>SDIV</v>
      </c>
      <c r="F56" s="60">
        <v>4</v>
      </c>
      <c r="I56" s="2">
        <v>46</v>
      </c>
      <c r="J56" s="39" t="str">
        <f t="shared" si="1"/>
        <v>X</v>
      </c>
    </row>
    <row r="57" spans="1:10" x14ac:dyDescent="0.35">
      <c r="A57" s="78" t="s">
        <v>514</v>
      </c>
      <c r="B57" s="60" t="s">
        <v>515</v>
      </c>
      <c r="C57" s="59"/>
      <c r="D57" s="60"/>
      <c r="E57" s="64" t="str">
        <f t="shared" si="0"/>
        <v/>
      </c>
      <c r="F57" s="60"/>
      <c r="I57" s="2">
        <v>48</v>
      </c>
      <c r="J57" s="39" t="str">
        <f t="shared" si="1"/>
        <v>X</v>
      </c>
    </row>
    <row r="58" spans="1:10" x14ac:dyDescent="0.35">
      <c r="A58" s="78" t="s">
        <v>516</v>
      </c>
      <c r="B58" s="60" t="s">
        <v>517</v>
      </c>
      <c r="C58" s="59"/>
      <c r="D58" s="60"/>
      <c r="E58" s="64" t="str">
        <f t="shared" si="0"/>
        <v>UC</v>
      </c>
      <c r="F58" s="60"/>
      <c r="I58" s="2">
        <v>48</v>
      </c>
      <c r="J58" s="39" t="str">
        <f t="shared" si="1"/>
        <v>X</v>
      </c>
    </row>
    <row r="59" spans="1:10" x14ac:dyDescent="0.35">
      <c r="A59" s="78" t="s">
        <v>518</v>
      </c>
      <c r="B59" s="60" t="s">
        <v>519</v>
      </c>
      <c r="C59" s="59"/>
      <c r="D59" s="60"/>
      <c r="E59" s="64" t="str">
        <f t="shared" si="0"/>
        <v>SDII</v>
      </c>
      <c r="F59" s="60">
        <v>2</v>
      </c>
      <c r="I59" s="2">
        <v>49</v>
      </c>
      <c r="J59" s="39" t="str">
        <f t="shared" si="1"/>
        <v>X</v>
      </c>
    </row>
    <row r="60" spans="1:10" x14ac:dyDescent="0.35">
      <c r="A60" s="78" t="s">
        <v>197</v>
      </c>
      <c r="B60" s="60" t="s">
        <v>520</v>
      </c>
      <c r="C60" s="59"/>
      <c r="D60" s="60"/>
      <c r="E60" s="64" t="str">
        <f t="shared" si="0"/>
        <v/>
      </c>
      <c r="F60" s="60"/>
      <c r="I60" s="2">
        <v>50</v>
      </c>
      <c r="J60" s="39" t="str">
        <f t="shared" si="1"/>
        <v>X</v>
      </c>
    </row>
    <row r="61" spans="1:10" x14ac:dyDescent="0.35">
      <c r="A61" s="78" t="s">
        <v>247</v>
      </c>
      <c r="B61" s="60" t="s">
        <v>521</v>
      </c>
      <c r="C61" s="59"/>
      <c r="D61" s="60"/>
      <c r="E61" s="64" t="str">
        <f t="shared" si="0"/>
        <v/>
      </c>
      <c r="F61" s="60"/>
      <c r="I61" s="2">
        <v>50</v>
      </c>
      <c r="J61" s="39" t="str">
        <f t="shared" si="1"/>
        <v>X</v>
      </c>
    </row>
    <row r="62" spans="1:10" x14ac:dyDescent="0.35">
      <c r="A62" s="78" t="s">
        <v>214</v>
      </c>
      <c r="B62" s="60" t="s">
        <v>522</v>
      </c>
      <c r="C62" s="59"/>
      <c r="D62" s="60"/>
      <c r="E62" s="64" t="str">
        <f t="shared" si="0"/>
        <v>UC</v>
      </c>
      <c r="F62" s="60"/>
      <c r="I62" s="2">
        <v>50</v>
      </c>
      <c r="J62" s="39" t="str">
        <f t="shared" si="1"/>
        <v>X</v>
      </c>
    </row>
    <row r="63" spans="1:10" x14ac:dyDescent="0.35">
      <c r="A63" s="78" t="s">
        <v>523</v>
      </c>
      <c r="B63" s="60" t="s">
        <v>524</v>
      </c>
      <c r="C63" s="59"/>
      <c r="D63" s="60"/>
      <c r="E63" s="64" t="str">
        <f t="shared" si="0"/>
        <v>SDIII</v>
      </c>
      <c r="F63" s="60">
        <v>3</v>
      </c>
      <c r="I63" s="2">
        <v>51</v>
      </c>
      <c r="J63" s="39" t="str">
        <f t="shared" si="1"/>
        <v>X</v>
      </c>
    </row>
    <row r="64" spans="1:10" x14ac:dyDescent="0.35">
      <c r="A64" s="78" t="s">
        <v>525</v>
      </c>
      <c r="B64" s="60" t="s">
        <v>526</v>
      </c>
      <c r="C64" s="59"/>
      <c r="D64" s="60"/>
      <c r="E64" s="64" t="str">
        <f t="shared" si="0"/>
        <v/>
      </c>
      <c r="F64" s="60"/>
      <c r="I64" s="2">
        <v>53</v>
      </c>
      <c r="J64" s="39" t="str">
        <f t="shared" si="1"/>
        <v>X</v>
      </c>
    </row>
    <row r="65" spans="1:10" x14ac:dyDescent="0.35">
      <c r="A65" s="78" t="s">
        <v>217</v>
      </c>
      <c r="B65" s="60" t="s">
        <v>527</v>
      </c>
      <c r="C65" s="59"/>
      <c r="D65" s="60"/>
      <c r="E65" s="64" t="str">
        <f t="shared" si="0"/>
        <v>UC</v>
      </c>
      <c r="F65" s="60"/>
      <c r="I65" s="2">
        <v>53</v>
      </c>
      <c r="J65" s="39" t="str">
        <f t="shared" si="1"/>
        <v>X</v>
      </c>
    </row>
    <row r="66" spans="1:10" x14ac:dyDescent="0.35">
      <c r="A66" s="78" t="s">
        <v>528</v>
      </c>
      <c r="B66" s="60" t="s">
        <v>529</v>
      </c>
      <c r="C66" s="59"/>
      <c r="D66" s="60"/>
      <c r="E66" s="64" t="str">
        <f t="shared" si="0"/>
        <v>SDIII</v>
      </c>
      <c r="F66" s="60">
        <v>3</v>
      </c>
      <c r="I66" s="2">
        <v>54</v>
      </c>
      <c r="J66" s="39" t="str">
        <f t="shared" si="1"/>
        <v>X</v>
      </c>
    </row>
    <row r="67" spans="1:10" x14ac:dyDescent="0.35">
      <c r="A67" s="58"/>
      <c r="B67" s="66"/>
      <c r="C67" s="59"/>
      <c r="D67" s="60"/>
      <c r="E67" s="64" t="str">
        <f t="shared" si="0"/>
        <v/>
      </c>
      <c r="F67" s="60"/>
      <c r="J67" s="39" t="str">
        <f t="shared" si="1"/>
        <v>Okay</v>
      </c>
    </row>
    <row r="68" spans="1:10" x14ac:dyDescent="0.35">
      <c r="A68" s="58"/>
      <c r="B68" s="66"/>
      <c r="C68" s="59"/>
      <c r="D68" s="60"/>
      <c r="E68" s="64" t="str">
        <f t="shared" si="0"/>
        <v/>
      </c>
      <c r="F68" s="60"/>
      <c r="J68" s="39" t="str">
        <f t="shared" si="1"/>
        <v>Okay</v>
      </c>
    </row>
    <row r="69" spans="1:10" x14ac:dyDescent="0.35">
      <c r="A69" s="58"/>
      <c r="B69" s="66"/>
      <c r="C69" s="59"/>
      <c r="D69" s="60"/>
      <c r="E69" s="64" t="str">
        <f t="shared" si="0"/>
        <v/>
      </c>
      <c r="F69" s="60"/>
      <c r="J69" s="39" t="str">
        <f t="shared" si="1"/>
        <v>Okay</v>
      </c>
    </row>
    <row r="70" spans="1:10" x14ac:dyDescent="0.35">
      <c r="E70" s="39" t="str">
        <f t="shared" si="0"/>
        <v/>
      </c>
      <c r="J70" s="39" t="str">
        <f t="shared" si="1"/>
        <v>Okay</v>
      </c>
    </row>
    <row r="135" spans="1:1" s="2" customFormat="1" x14ac:dyDescent="0.35">
      <c r="A135" s="48"/>
    </row>
  </sheetData>
  <mergeCells count="1">
    <mergeCell ref="A1:F1"/>
  </mergeCells>
  <pageMargins left="0.7" right="0.7" top="0.78740157499999996" bottom="0.78740157499999996"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I93"/>
  <sheetViews>
    <sheetView showGridLines="0" workbookViewId="0">
      <selection activeCell="B11" sqref="B11"/>
    </sheetView>
  </sheetViews>
  <sheetFormatPr baseColWidth="10" defaultColWidth="11.453125" defaultRowHeight="14.5" x14ac:dyDescent="0.35"/>
  <cols>
    <col min="1" max="1" width="18.54296875" style="73" customWidth="1"/>
    <col min="2" max="2" width="106.54296875" style="50" customWidth="1"/>
    <col min="3" max="3" width="11.453125" style="53"/>
    <col min="4" max="4" width="22" style="2" customWidth="1"/>
    <col min="5" max="6" width="11.453125" style="2"/>
    <col min="7" max="7" width="11.453125" style="73"/>
    <col min="8" max="8" width="71.54296875" style="2" customWidth="1"/>
    <col min="9" max="16384" width="11.453125" style="2"/>
  </cols>
  <sheetData>
    <row r="1" spans="1:9" ht="58.5" customHeight="1" x14ac:dyDescent="0.35">
      <c r="A1" s="166" t="s">
        <v>395</v>
      </c>
      <c r="B1" s="167"/>
      <c r="C1" s="167"/>
      <c r="D1" s="167"/>
      <c r="E1" s="167"/>
      <c r="F1" s="168"/>
    </row>
    <row r="2" spans="1:9" s="49" customFormat="1" ht="17.25" customHeight="1" x14ac:dyDescent="0.35">
      <c r="A2" s="76" t="s">
        <v>19</v>
      </c>
      <c r="B2" s="61" t="s">
        <v>396</v>
      </c>
      <c r="C2" s="62" t="s">
        <v>397</v>
      </c>
      <c r="D2" s="62" t="s">
        <v>398</v>
      </c>
      <c r="E2" s="62" t="s">
        <v>530</v>
      </c>
      <c r="F2" s="62" t="s">
        <v>435</v>
      </c>
      <c r="G2" s="74"/>
    </row>
    <row r="3" spans="1:9" s="49" customFormat="1" ht="17.25" customHeight="1" x14ac:dyDescent="0.35">
      <c r="A3" s="77" t="s">
        <v>268</v>
      </c>
      <c r="B3" s="61"/>
      <c r="C3" s="62"/>
      <c r="D3" s="62"/>
      <c r="E3" s="64" t="str">
        <f>IF(LEFT(B3,2)="UC","UC",IF(LEFT(B3,2)="SD","SD"&amp;ROMAN(F3),""))</f>
        <v/>
      </c>
      <c r="F3" s="62"/>
      <c r="G3" s="74"/>
    </row>
    <row r="4" spans="1:9" s="39" customFormat="1" x14ac:dyDescent="0.35">
      <c r="A4" s="82" t="s">
        <v>531</v>
      </c>
      <c r="B4" s="83" t="s">
        <v>532</v>
      </c>
      <c r="C4" s="65"/>
      <c r="D4" s="64"/>
      <c r="E4" s="64" t="str">
        <f t="shared" ref="E4:E68" si="0">IF(LEFT(B4,2)="UC","UC",IF(LEFT(B4,2)="SD","SD"&amp;ROMAN(F4),""))</f>
        <v/>
      </c>
      <c r="F4" s="64"/>
      <c r="G4" s="75"/>
      <c r="I4" s="39">
        <v>1</v>
      </c>
    </row>
    <row r="5" spans="1:9" s="39" customFormat="1" x14ac:dyDescent="0.35">
      <c r="A5" s="84" t="s">
        <v>533</v>
      </c>
      <c r="B5" s="85" t="s">
        <v>534</v>
      </c>
      <c r="C5" s="65"/>
      <c r="D5" s="64"/>
      <c r="E5" s="64" t="str">
        <f t="shared" si="0"/>
        <v/>
      </c>
      <c r="F5" s="64"/>
      <c r="G5" s="75"/>
      <c r="I5" s="39">
        <v>1</v>
      </c>
    </row>
    <row r="6" spans="1:9" x14ac:dyDescent="0.35">
      <c r="A6" s="84" t="s">
        <v>535</v>
      </c>
      <c r="B6" s="85" t="s">
        <v>536</v>
      </c>
      <c r="C6" s="65"/>
      <c r="D6" s="60"/>
      <c r="E6" s="64" t="str">
        <f t="shared" si="0"/>
        <v/>
      </c>
      <c r="F6" s="60"/>
      <c r="I6" s="2">
        <v>1</v>
      </c>
    </row>
    <row r="7" spans="1:9" x14ac:dyDescent="0.35">
      <c r="A7" s="84" t="s">
        <v>537</v>
      </c>
      <c r="B7" s="85" t="s">
        <v>538</v>
      </c>
      <c r="C7" s="65"/>
      <c r="D7" s="60"/>
      <c r="E7" s="64" t="str">
        <f t="shared" si="0"/>
        <v>UC</v>
      </c>
      <c r="F7" s="60"/>
      <c r="I7" s="2">
        <v>1</v>
      </c>
    </row>
    <row r="8" spans="1:9" x14ac:dyDescent="0.35">
      <c r="A8" s="84" t="s">
        <v>539</v>
      </c>
      <c r="B8" s="85" t="s">
        <v>540</v>
      </c>
      <c r="C8" s="65"/>
      <c r="D8" s="60"/>
      <c r="E8" s="64" t="str">
        <f t="shared" si="0"/>
        <v>SDII</v>
      </c>
      <c r="F8" s="60">
        <v>2</v>
      </c>
      <c r="I8" s="2">
        <v>2</v>
      </c>
    </row>
    <row r="9" spans="1:9" x14ac:dyDescent="0.35">
      <c r="A9" s="84" t="s">
        <v>541</v>
      </c>
      <c r="B9" s="85" t="s">
        <v>542</v>
      </c>
      <c r="C9" s="65"/>
      <c r="D9" s="60"/>
      <c r="E9" s="64" t="str">
        <f t="shared" si="0"/>
        <v/>
      </c>
      <c r="F9" s="60"/>
      <c r="I9" s="2">
        <v>3</v>
      </c>
    </row>
    <row r="10" spans="1:9" x14ac:dyDescent="0.35">
      <c r="A10" s="84" t="s">
        <v>260</v>
      </c>
      <c r="B10" s="85" t="s">
        <v>543</v>
      </c>
      <c r="C10" s="65"/>
      <c r="D10" s="60"/>
      <c r="E10" s="64" t="str">
        <f t="shared" si="0"/>
        <v>UC</v>
      </c>
      <c r="F10" s="60"/>
      <c r="I10" s="2">
        <v>3</v>
      </c>
    </row>
    <row r="11" spans="1:9" x14ac:dyDescent="0.35">
      <c r="A11" s="84" t="s">
        <v>264</v>
      </c>
      <c r="B11" s="85" t="s">
        <v>544</v>
      </c>
      <c r="C11" s="65"/>
      <c r="D11" s="60"/>
      <c r="E11" s="64" t="str">
        <f t="shared" si="0"/>
        <v>SDII</v>
      </c>
      <c r="F11" s="60">
        <v>2</v>
      </c>
      <c r="I11" s="2">
        <v>5</v>
      </c>
    </row>
    <row r="12" spans="1:9" x14ac:dyDescent="0.35">
      <c r="A12" s="84" t="s">
        <v>545</v>
      </c>
      <c r="B12" s="85" t="s">
        <v>546</v>
      </c>
      <c r="C12" s="65"/>
      <c r="D12" s="60"/>
      <c r="E12" s="64" t="str">
        <f t="shared" si="0"/>
        <v/>
      </c>
      <c r="F12" s="60"/>
      <c r="I12" s="2">
        <v>6</v>
      </c>
    </row>
    <row r="13" spans="1:9" x14ac:dyDescent="0.35">
      <c r="A13" s="84" t="s">
        <v>547</v>
      </c>
      <c r="B13" s="85" t="s">
        <v>548</v>
      </c>
      <c r="C13" s="65"/>
      <c r="D13" s="60"/>
      <c r="E13" s="64" t="str">
        <f t="shared" si="0"/>
        <v>UC</v>
      </c>
      <c r="F13" s="60"/>
      <c r="I13" s="2">
        <v>6</v>
      </c>
    </row>
    <row r="14" spans="1:9" x14ac:dyDescent="0.35">
      <c r="A14" s="84" t="s">
        <v>549</v>
      </c>
      <c r="B14" s="85" t="s">
        <v>550</v>
      </c>
      <c r="C14" s="65"/>
      <c r="D14" s="60"/>
      <c r="E14" s="64" t="str">
        <f t="shared" si="0"/>
        <v>SDII</v>
      </c>
      <c r="F14" s="60">
        <v>2</v>
      </c>
      <c r="I14" s="2">
        <v>7</v>
      </c>
    </row>
    <row r="15" spans="1:9" x14ac:dyDescent="0.35">
      <c r="A15" s="84" t="s">
        <v>551</v>
      </c>
      <c r="B15" s="85" t="s">
        <v>552</v>
      </c>
      <c r="C15" s="65"/>
      <c r="D15" s="60"/>
      <c r="E15" s="64" t="str">
        <f t="shared" si="0"/>
        <v/>
      </c>
      <c r="F15" s="60"/>
      <c r="I15" s="2">
        <v>7</v>
      </c>
    </row>
    <row r="16" spans="1:9" x14ac:dyDescent="0.35">
      <c r="A16" s="86" t="s">
        <v>553</v>
      </c>
      <c r="B16" s="87" t="s">
        <v>554</v>
      </c>
      <c r="C16" s="65"/>
      <c r="D16" s="60"/>
      <c r="E16" s="64" t="str">
        <f t="shared" si="0"/>
        <v/>
      </c>
      <c r="F16" s="60"/>
      <c r="I16" s="2">
        <v>9</v>
      </c>
    </row>
    <row r="17" spans="1:9" x14ac:dyDescent="0.35">
      <c r="A17" s="86" t="s">
        <v>555</v>
      </c>
      <c r="B17" s="87" t="s">
        <v>556</v>
      </c>
      <c r="C17" s="65"/>
      <c r="D17" s="60"/>
      <c r="E17" s="64" t="str">
        <f t="shared" si="0"/>
        <v>UC</v>
      </c>
      <c r="F17" s="60"/>
      <c r="I17" s="2">
        <v>9</v>
      </c>
    </row>
    <row r="18" spans="1:9" x14ac:dyDescent="0.35">
      <c r="A18" s="86" t="s">
        <v>557</v>
      </c>
      <c r="B18" s="87" t="s">
        <v>558</v>
      </c>
      <c r="C18" s="65"/>
      <c r="D18" s="60"/>
      <c r="E18" s="64" t="str">
        <f t="shared" si="0"/>
        <v>SD</v>
      </c>
      <c r="F18" s="60"/>
      <c r="I18" s="2">
        <v>10</v>
      </c>
    </row>
    <row r="19" spans="1:9" x14ac:dyDescent="0.35">
      <c r="A19" s="86" t="s">
        <v>559</v>
      </c>
      <c r="B19" s="87" t="s">
        <v>560</v>
      </c>
      <c r="C19" s="65"/>
      <c r="D19" s="60"/>
      <c r="E19" s="64" t="str">
        <f t="shared" si="0"/>
        <v/>
      </c>
      <c r="F19" s="60"/>
      <c r="I19" s="2">
        <v>10</v>
      </c>
    </row>
    <row r="20" spans="1:9" x14ac:dyDescent="0.35">
      <c r="A20" s="86" t="s">
        <v>561</v>
      </c>
      <c r="B20" s="87" t="s">
        <v>562</v>
      </c>
      <c r="C20" s="65"/>
      <c r="D20" s="60"/>
      <c r="E20" s="64" t="str">
        <f t="shared" si="0"/>
        <v>UC</v>
      </c>
      <c r="F20" s="60"/>
      <c r="I20" s="2">
        <v>11</v>
      </c>
    </row>
    <row r="21" spans="1:9" x14ac:dyDescent="0.35">
      <c r="A21" s="86" t="s">
        <v>563</v>
      </c>
      <c r="B21" s="87" t="s">
        <v>564</v>
      </c>
      <c r="C21" s="65"/>
      <c r="D21" s="60"/>
      <c r="E21" s="64" t="str">
        <f t="shared" si="0"/>
        <v>SD</v>
      </c>
      <c r="F21" s="60"/>
      <c r="I21" s="2">
        <v>11</v>
      </c>
    </row>
    <row r="22" spans="1:9" x14ac:dyDescent="0.35">
      <c r="A22" s="86" t="s">
        <v>565</v>
      </c>
      <c r="B22" s="87" t="s">
        <v>566</v>
      </c>
      <c r="C22" s="65"/>
      <c r="D22" s="60"/>
      <c r="E22" s="64" t="str">
        <f t="shared" si="0"/>
        <v/>
      </c>
      <c r="F22" s="60"/>
      <c r="I22" s="2">
        <v>12</v>
      </c>
    </row>
    <row r="23" spans="1:9" x14ac:dyDescent="0.35">
      <c r="A23" s="86" t="s">
        <v>567</v>
      </c>
      <c r="B23" s="87" t="s">
        <v>568</v>
      </c>
      <c r="C23" s="65"/>
      <c r="D23" s="60"/>
      <c r="E23" s="64" t="str">
        <f t="shared" si="0"/>
        <v>UC</v>
      </c>
      <c r="F23" s="60"/>
      <c r="I23" s="2">
        <v>12</v>
      </c>
    </row>
    <row r="24" spans="1:9" x14ac:dyDescent="0.35">
      <c r="A24" s="86" t="s">
        <v>569</v>
      </c>
      <c r="B24" s="87" t="s">
        <v>570</v>
      </c>
      <c r="C24" s="65"/>
      <c r="D24" s="60"/>
      <c r="E24" s="64" t="str">
        <f t="shared" si="0"/>
        <v>SD</v>
      </c>
      <c r="F24" s="60"/>
      <c r="I24" s="2">
        <v>13</v>
      </c>
    </row>
    <row r="25" spans="1:9" x14ac:dyDescent="0.35">
      <c r="A25" s="86" t="s">
        <v>571</v>
      </c>
      <c r="B25" s="87" t="s">
        <v>572</v>
      </c>
      <c r="C25" s="65"/>
      <c r="D25" s="60"/>
      <c r="E25" s="64" t="str">
        <f t="shared" si="0"/>
        <v/>
      </c>
      <c r="F25" s="60"/>
      <c r="I25" s="2">
        <v>14</v>
      </c>
    </row>
    <row r="26" spans="1:9" x14ac:dyDescent="0.35">
      <c r="A26" s="86" t="s">
        <v>573</v>
      </c>
      <c r="B26" s="87" t="s">
        <v>574</v>
      </c>
      <c r="C26" s="65"/>
      <c r="D26" s="60"/>
      <c r="E26" s="64" t="str">
        <f t="shared" si="0"/>
        <v/>
      </c>
      <c r="F26" s="60"/>
      <c r="I26" s="2">
        <v>14</v>
      </c>
    </row>
    <row r="27" spans="1:9" x14ac:dyDescent="0.35">
      <c r="A27" s="86" t="s">
        <v>575</v>
      </c>
      <c r="B27" s="87" t="s">
        <v>576</v>
      </c>
      <c r="C27" s="65"/>
      <c r="D27" s="60"/>
      <c r="E27" s="64" t="str">
        <f t="shared" si="0"/>
        <v/>
      </c>
      <c r="F27" s="60"/>
      <c r="I27" s="2">
        <v>14</v>
      </c>
    </row>
    <row r="28" spans="1:9" x14ac:dyDescent="0.35">
      <c r="A28" s="86" t="s">
        <v>577</v>
      </c>
      <c r="B28" s="87" t="s">
        <v>578</v>
      </c>
      <c r="C28" s="65"/>
      <c r="D28" s="60"/>
      <c r="E28" s="64" t="str">
        <f t="shared" si="0"/>
        <v/>
      </c>
      <c r="F28" s="60"/>
      <c r="I28" s="2">
        <v>14</v>
      </c>
    </row>
    <row r="29" spans="1:9" x14ac:dyDescent="0.35">
      <c r="A29" s="86" t="s">
        <v>579</v>
      </c>
      <c r="B29" s="87" t="s">
        <v>580</v>
      </c>
      <c r="C29" s="65"/>
      <c r="D29" s="60"/>
      <c r="E29" s="64" t="str">
        <f t="shared" si="0"/>
        <v/>
      </c>
      <c r="F29" s="60"/>
      <c r="I29" s="2">
        <v>15</v>
      </c>
    </row>
    <row r="30" spans="1:9" x14ac:dyDescent="0.35">
      <c r="A30" s="84" t="s">
        <v>581</v>
      </c>
      <c r="B30" s="87" t="s">
        <v>582</v>
      </c>
      <c r="C30" s="65"/>
      <c r="D30" s="60"/>
      <c r="E30" s="64" t="str">
        <f t="shared" si="0"/>
        <v/>
      </c>
      <c r="F30" s="60"/>
      <c r="I30" s="2">
        <v>16</v>
      </c>
    </row>
    <row r="31" spans="1:9" x14ac:dyDescent="0.35">
      <c r="A31" s="84" t="s">
        <v>583</v>
      </c>
      <c r="B31" s="87" t="s">
        <v>584</v>
      </c>
      <c r="C31" s="65"/>
      <c r="D31" s="60"/>
      <c r="E31" s="64" t="str">
        <f t="shared" si="0"/>
        <v/>
      </c>
      <c r="F31" s="60"/>
      <c r="I31" s="2">
        <v>16</v>
      </c>
    </row>
    <row r="32" spans="1:9" x14ac:dyDescent="0.35">
      <c r="A32" s="84" t="s">
        <v>585</v>
      </c>
      <c r="B32" s="87" t="s">
        <v>586</v>
      </c>
      <c r="C32" s="65"/>
      <c r="D32" s="60"/>
      <c r="E32" s="64" t="str">
        <f t="shared" si="0"/>
        <v>UC</v>
      </c>
      <c r="F32" s="60"/>
      <c r="I32" s="2">
        <v>16</v>
      </c>
    </row>
    <row r="33" spans="1:9" x14ac:dyDescent="0.35">
      <c r="A33" s="86" t="s">
        <v>587</v>
      </c>
      <c r="B33" s="87" t="s">
        <v>588</v>
      </c>
      <c r="C33" s="65"/>
      <c r="D33" s="60"/>
      <c r="E33" s="64" t="str">
        <f t="shared" si="0"/>
        <v>SD</v>
      </c>
      <c r="F33" s="60"/>
      <c r="I33" s="2">
        <v>17</v>
      </c>
    </row>
    <row r="34" spans="1:9" x14ac:dyDescent="0.35">
      <c r="A34" s="86" t="s">
        <v>589</v>
      </c>
      <c r="B34" s="87" t="s">
        <v>590</v>
      </c>
      <c r="C34" s="59"/>
      <c r="D34" s="60"/>
      <c r="E34" s="64" t="str">
        <f t="shared" si="0"/>
        <v/>
      </c>
      <c r="F34" s="60"/>
      <c r="I34" s="2">
        <v>18</v>
      </c>
    </row>
    <row r="35" spans="1:9" x14ac:dyDescent="0.35">
      <c r="A35" s="86" t="s">
        <v>591</v>
      </c>
      <c r="B35" s="87" t="s">
        <v>592</v>
      </c>
      <c r="C35" s="59"/>
      <c r="D35" s="60"/>
      <c r="E35" s="64" t="str">
        <f t="shared" si="0"/>
        <v>UC</v>
      </c>
      <c r="F35" s="60"/>
      <c r="I35" s="2">
        <v>18</v>
      </c>
    </row>
    <row r="36" spans="1:9" x14ac:dyDescent="0.35">
      <c r="A36" s="86" t="s">
        <v>593</v>
      </c>
      <c r="B36" s="87" t="s">
        <v>594</v>
      </c>
      <c r="C36" s="59"/>
      <c r="D36" s="60"/>
      <c r="E36" s="64" t="str">
        <f t="shared" si="0"/>
        <v>SD</v>
      </c>
      <c r="F36" s="60"/>
      <c r="I36" s="2">
        <v>19</v>
      </c>
    </row>
    <row r="37" spans="1:9" x14ac:dyDescent="0.35">
      <c r="A37" s="86" t="s">
        <v>595</v>
      </c>
      <c r="B37" s="87" t="s">
        <v>596</v>
      </c>
      <c r="C37" s="59"/>
      <c r="D37" s="60"/>
      <c r="E37" s="64" t="str">
        <f t="shared" si="0"/>
        <v/>
      </c>
      <c r="F37" s="60"/>
      <c r="I37" s="2">
        <v>19</v>
      </c>
    </row>
    <row r="38" spans="1:9" x14ac:dyDescent="0.35">
      <c r="A38" s="86" t="s">
        <v>597</v>
      </c>
      <c r="B38" s="87" t="s">
        <v>598</v>
      </c>
      <c r="C38" s="59"/>
      <c r="D38" s="60"/>
      <c r="E38" s="64" t="str">
        <f t="shared" si="0"/>
        <v>UC</v>
      </c>
      <c r="F38" s="60"/>
      <c r="I38" s="2">
        <v>21</v>
      </c>
    </row>
    <row r="39" spans="1:9" x14ac:dyDescent="0.35">
      <c r="A39" s="86" t="s">
        <v>599</v>
      </c>
      <c r="B39" s="87" t="s">
        <v>600</v>
      </c>
      <c r="C39" s="59"/>
      <c r="D39" s="60"/>
      <c r="E39" s="64" t="str">
        <f t="shared" si="0"/>
        <v>SD</v>
      </c>
      <c r="F39" s="60"/>
      <c r="I39" s="2">
        <v>21</v>
      </c>
    </row>
    <row r="40" spans="1:9" x14ac:dyDescent="0.35">
      <c r="A40" s="86" t="s">
        <v>601</v>
      </c>
      <c r="B40" s="87" t="s">
        <v>602</v>
      </c>
      <c r="C40" s="59"/>
      <c r="D40" s="60"/>
      <c r="E40" s="64" t="str">
        <f t="shared" si="0"/>
        <v/>
      </c>
      <c r="F40" s="60"/>
      <c r="I40" s="2">
        <v>22</v>
      </c>
    </row>
    <row r="41" spans="1:9" x14ac:dyDescent="0.35">
      <c r="A41" s="86" t="s">
        <v>603</v>
      </c>
      <c r="B41" s="87" t="s">
        <v>604</v>
      </c>
      <c r="C41" s="59"/>
      <c r="D41" s="60"/>
      <c r="E41" s="64" t="str">
        <f t="shared" si="0"/>
        <v>UC</v>
      </c>
      <c r="F41" s="60"/>
      <c r="I41" s="2">
        <v>22</v>
      </c>
    </row>
    <row r="42" spans="1:9" x14ac:dyDescent="0.35">
      <c r="A42" s="86" t="s">
        <v>605</v>
      </c>
      <c r="B42" s="87" t="s">
        <v>606</v>
      </c>
      <c r="C42" s="59"/>
      <c r="D42" s="60"/>
      <c r="E42" s="64" t="str">
        <f t="shared" si="0"/>
        <v>SDII</v>
      </c>
      <c r="F42" s="60">
        <v>2</v>
      </c>
      <c r="I42" s="2">
        <v>23</v>
      </c>
    </row>
    <row r="43" spans="1:9" x14ac:dyDescent="0.35">
      <c r="A43" s="86" t="s">
        <v>607</v>
      </c>
      <c r="B43" s="87" t="s">
        <v>608</v>
      </c>
      <c r="C43" s="59"/>
      <c r="D43" s="60"/>
      <c r="E43" s="64" t="str">
        <f t="shared" si="0"/>
        <v/>
      </c>
      <c r="F43" s="60"/>
      <c r="I43" s="2">
        <v>24</v>
      </c>
    </row>
    <row r="44" spans="1:9" x14ac:dyDescent="0.35">
      <c r="A44" s="86" t="s">
        <v>609</v>
      </c>
      <c r="B44" s="87" t="s">
        <v>610</v>
      </c>
      <c r="C44" s="59"/>
      <c r="D44" s="60"/>
      <c r="E44" s="64" t="str">
        <f t="shared" si="0"/>
        <v>UC</v>
      </c>
      <c r="F44" s="60"/>
      <c r="I44" s="2">
        <v>24</v>
      </c>
    </row>
    <row r="45" spans="1:9" x14ac:dyDescent="0.35">
      <c r="A45" s="86" t="s">
        <v>611</v>
      </c>
      <c r="B45" s="87" t="s">
        <v>612</v>
      </c>
      <c r="C45" s="59"/>
      <c r="D45" s="60"/>
      <c r="E45" s="64" t="str">
        <f t="shared" si="0"/>
        <v>SD</v>
      </c>
      <c r="F45" s="60"/>
      <c r="I45" s="2">
        <v>25</v>
      </c>
    </row>
    <row r="46" spans="1:9" x14ac:dyDescent="0.35">
      <c r="A46" s="86" t="s">
        <v>613</v>
      </c>
      <c r="B46" s="87" t="s">
        <v>614</v>
      </c>
      <c r="C46" s="59"/>
      <c r="D46" s="60"/>
      <c r="E46" s="64" t="str">
        <f t="shared" si="0"/>
        <v/>
      </c>
      <c r="F46" s="60"/>
      <c r="I46" s="2">
        <v>26</v>
      </c>
    </row>
    <row r="47" spans="1:9" x14ac:dyDescent="0.35">
      <c r="A47" s="86" t="s">
        <v>615</v>
      </c>
      <c r="B47" s="87" t="s">
        <v>616</v>
      </c>
      <c r="C47" s="59"/>
      <c r="D47" s="60"/>
      <c r="E47" s="64" t="str">
        <f t="shared" si="0"/>
        <v>UC</v>
      </c>
      <c r="F47" s="60"/>
      <c r="I47" s="2">
        <v>26</v>
      </c>
    </row>
    <row r="48" spans="1:9" x14ac:dyDescent="0.35">
      <c r="A48" s="86" t="s">
        <v>617</v>
      </c>
      <c r="B48" s="87" t="s">
        <v>618</v>
      </c>
      <c r="C48" s="59"/>
      <c r="D48" s="60"/>
      <c r="E48" s="64" t="str">
        <f t="shared" si="0"/>
        <v>SDII</v>
      </c>
      <c r="F48" s="60">
        <v>2</v>
      </c>
      <c r="I48" s="2">
        <v>27</v>
      </c>
    </row>
    <row r="49" spans="1:9" x14ac:dyDescent="0.35">
      <c r="A49" s="86" t="s">
        <v>619</v>
      </c>
      <c r="B49" s="87" t="s">
        <v>620</v>
      </c>
      <c r="C49" s="59"/>
      <c r="D49" s="60"/>
      <c r="E49" s="64" t="str">
        <f t="shared" si="0"/>
        <v/>
      </c>
      <c r="F49" s="60"/>
      <c r="I49" s="2">
        <v>28</v>
      </c>
    </row>
    <row r="50" spans="1:9" x14ac:dyDescent="0.35">
      <c r="A50" s="86" t="s">
        <v>621</v>
      </c>
      <c r="B50" s="87" t="s">
        <v>622</v>
      </c>
      <c r="C50" s="59"/>
      <c r="D50" s="60"/>
      <c r="E50" s="64" t="str">
        <f t="shared" si="0"/>
        <v>UC</v>
      </c>
      <c r="F50" s="60"/>
      <c r="I50" s="2">
        <v>28</v>
      </c>
    </row>
    <row r="51" spans="1:9" x14ac:dyDescent="0.35">
      <c r="A51" s="86" t="s">
        <v>623</v>
      </c>
      <c r="B51" s="87" t="s">
        <v>624</v>
      </c>
      <c r="C51" s="59"/>
      <c r="D51" s="60"/>
      <c r="E51" s="64" t="str">
        <f t="shared" si="0"/>
        <v>SDII</v>
      </c>
      <c r="F51" s="60">
        <v>2</v>
      </c>
      <c r="I51" s="2">
        <v>28</v>
      </c>
    </row>
    <row r="52" spans="1:9" x14ac:dyDescent="0.35">
      <c r="A52" s="86" t="s">
        <v>625</v>
      </c>
      <c r="B52" s="87" t="s">
        <v>626</v>
      </c>
      <c r="C52" s="59"/>
      <c r="D52" s="60"/>
      <c r="E52" s="64" t="str">
        <f t="shared" si="0"/>
        <v/>
      </c>
      <c r="F52" s="60"/>
      <c r="I52" s="2">
        <v>28</v>
      </c>
    </row>
    <row r="53" spans="1:9" x14ac:dyDescent="0.35">
      <c r="A53" s="86" t="s">
        <v>627</v>
      </c>
      <c r="B53" s="87" t="s">
        <v>628</v>
      </c>
      <c r="C53" s="59"/>
      <c r="D53" s="60"/>
      <c r="E53" s="64" t="str">
        <f t="shared" si="0"/>
        <v/>
      </c>
      <c r="F53" s="60"/>
      <c r="I53" s="2">
        <v>29</v>
      </c>
    </row>
    <row r="54" spans="1:9" x14ac:dyDescent="0.35">
      <c r="A54" s="86" t="s">
        <v>629</v>
      </c>
      <c r="B54" s="87" t="s">
        <v>630</v>
      </c>
      <c r="C54" s="59"/>
      <c r="D54" s="60"/>
      <c r="E54" s="64" t="str">
        <f t="shared" si="0"/>
        <v>UC</v>
      </c>
      <c r="F54" s="60"/>
      <c r="I54" s="2">
        <v>29</v>
      </c>
    </row>
    <row r="55" spans="1:9" x14ac:dyDescent="0.35">
      <c r="A55" s="86" t="s">
        <v>631</v>
      </c>
      <c r="B55" s="87" t="s">
        <v>632</v>
      </c>
      <c r="C55" s="59"/>
      <c r="D55" s="60"/>
      <c r="E55" s="64" t="str">
        <f t="shared" si="0"/>
        <v>SDV</v>
      </c>
      <c r="F55" s="60">
        <v>5</v>
      </c>
      <c r="I55" s="2">
        <v>31</v>
      </c>
    </row>
    <row r="56" spans="1:9" x14ac:dyDescent="0.35">
      <c r="A56" s="86" t="s">
        <v>633</v>
      </c>
      <c r="B56" s="87" t="s">
        <v>634</v>
      </c>
      <c r="C56" s="59"/>
      <c r="D56" s="60"/>
      <c r="E56" s="64" t="str">
        <f t="shared" si="0"/>
        <v/>
      </c>
      <c r="F56" s="60"/>
      <c r="I56" s="2">
        <v>33</v>
      </c>
    </row>
    <row r="57" spans="1:9" x14ac:dyDescent="0.35">
      <c r="A57" s="86" t="s">
        <v>635</v>
      </c>
      <c r="B57" s="87" t="s">
        <v>636</v>
      </c>
      <c r="C57" s="59"/>
      <c r="D57" s="60"/>
      <c r="E57" s="64" t="str">
        <f t="shared" si="0"/>
        <v>UC</v>
      </c>
      <c r="F57" s="60"/>
      <c r="I57" s="2">
        <v>33</v>
      </c>
    </row>
    <row r="58" spans="1:9" x14ac:dyDescent="0.35">
      <c r="A58" s="86" t="s">
        <v>637</v>
      </c>
      <c r="B58" s="87" t="s">
        <v>638</v>
      </c>
      <c r="C58" s="59"/>
      <c r="D58" s="60"/>
      <c r="E58" s="64" t="str">
        <f t="shared" si="0"/>
        <v>SDV</v>
      </c>
      <c r="F58" s="60">
        <v>5</v>
      </c>
      <c r="I58" s="2">
        <v>34</v>
      </c>
    </row>
    <row r="59" spans="1:9" x14ac:dyDescent="0.35">
      <c r="A59" s="86" t="s">
        <v>639</v>
      </c>
      <c r="B59" s="87" t="s">
        <v>640</v>
      </c>
      <c r="C59" s="59"/>
      <c r="D59" s="60"/>
      <c r="E59" s="64" t="str">
        <f t="shared" si="0"/>
        <v/>
      </c>
      <c r="F59" s="60"/>
      <c r="I59" s="2">
        <v>37</v>
      </c>
    </row>
    <row r="60" spans="1:9" x14ac:dyDescent="0.35">
      <c r="A60" s="86" t="s">
        <v>641</v>
      </c>
      <c r="B60" s="87" t="s">
        <v>642</v>
      </c>
      <c r="C60" s="59"/>
      <c r="D60" s="60"/>
      <c r="E60" s="64" t="str">
        <f t="shared" si="0"/>
        <v>UC</v>
      </c>
      <c r="F60" s="60"/>
      <c r="I60" s="2">
        <v>37</v>
      </c>
    </row>
    <row r="61" spans="1:9" x14ac:dyDescent="0.35">
      <c r="A61" s="86" t="s">
        <v>643</v>
      </c>
      <c r="B61" s="87" t="s">
        <v>644</v>
      </c>
      <c r="C61" s="59"/>
      <c r="D61" s="60"/>
      <c r="E61" s="64" t="str">
        <f t="shared" si="0"/>
        <v>SDIII</v>
      </c>
      <c r="F61" s="60">
        <v>3</v>
      </c>
      <c r="I61" s="2">
        <v>38</v>
      </c>
    </row>
    <row r="62" spans="1:9" x14ac:dyDescent="0.35">
      <c r="A62" s="86" t="s">
        <v>645</v>
      </c>
      <c r="B62" s="87" t="s">
        <v>646</v>
      </c>
      <c r="C62" s="59"/>
      <c r="D62" s="60"/>
      <c r="E62" s="64" t="str">
        <f t="shared" si="0"/>
        <v/>
      </c>
      <c r="F62" s="60"/>
      <c r="I62" s="2">
        <v>39</v>
      </c>
    </row>
    <row r="63" spans="1:9" x14ac:dyDescent="0.35">
      <c r="A63" s="86" t="s">
        <v>647</v>
      </c>
      <c r="B63" s="87" t="s">
        <v>648</v>
      </c>
      <c r="C63" s="59"/>
      <c r="D63" s="60"/>
      <c r="E63" s="64" t="str">
        <f t="shared" si="0"/>
        <v>UC</v>
      </c>
      <c r="F63" s="60"/>
      <c r="I63" s="2">
        <v>39</v>
      </c>
    </row>
    <row r="64" spans="1:9" x14ac:dyDescent="0.35">
      <c r="A64" s="86" t="s">
        <v>649</v>
      </c>
      <c r="B64" s="87" t="s">
        <v>650</v>
      </c>
      <c r="C64" s="59"/>
      <c r="D64" s="60"/>
      <c r="E64" s="64" t="str">
        <f t="shared" si="0"/>
        <v>SDIII</v>
      </c>
      <c r="F64" s="60">
        <v>3</v>
      </c>
      <c r="I64" s="2">
        <v>40</v>
      </c>
    </row>
    <row r="65" spans="1:9" x14ac:dyDescent="0.35">
      <c r="A65" s="86" t="s">
        <v>651</v>
      </c>
      <c r="B65" s="87" t="s">
        <v>652</v>
      </c>
      <c r="C65" s="59"/>
      <c r="D65" s="60"/>
      <c r="E65" s="64" t="str">
        <f t="shared" si="0"/>
        <v/>
      </c>
      <c r="F65" s="60"/>
      <c r="I65" s="2">
        <v>41</v>
      </c>
    </row>
    <row r="66" spans="1:9" x14ac:dyDescent="0.35">
      <c r="A66" s="86" t="s">
        <v>653</v>
      </c>
      <c r="B66" s="87" t="s">
        <v>654</v>
      </c>
      <c r="C66" s="59"/>
      <c r="D66" s="60"/>
      <c r="E66" s="64" t="str">
        <f t="shared" si="0"/>
        <v>UC</v>
      </c>
      <c r="F66" s="60"/>
      <c r="I66" s="2">
        <v>41</v>
      </c>
    </row>
    <row r="67" spans="1:9" x14ac:dyDescent="0.35">
      <c r="A67" s="86" t="s">
        <v>255</v>
      </c>
      <c r="B67" s="87" t="s">
        <v>256</v>
      </c>
      <c r="C67" s="59"/>
      <c r="D67" s="60"/>
      <c r="E67" s="64" t="str">
        <f t="shared" si="0"/>
        <v>SDIII</v>
      </c>
      <c r="F67" s="60">
        <v>3</v>
      </c>
      <c r="I67" s="2">
        <v>42</v>
      </c>
    </row>
    <row r="68" spans="1:9" x14ac:dyDescent="0.35">
      <c r="A68" s="86" t="s">
        <v>655</v>
      </c>
      <c r="B68" s="87" t="s">
        <v>656</v>
      </c>
      <c r="C68" s="59"/>
      <c r="D68" s="60"/>
      <c r="E68" s="64" t="str">
        <f t="shared" si="0"/>
        <v/>
      </c>
      <c r="F68" s="60"/>
      <c r="I68" s="2">
        <v>44</v>
      </c>
    </row>
    <row r="69" spans="1:9" x14ac:dyDescent="0.35">
      <c r="A69" s="86" t="s">
        <v>657</v>
      </c>
      <c r="B69" s="87" t="s">
        <v>584</v>
      </c>
      <c r="C69" s="59"/>
      <c r="D69" s="60"/>
      <c r="E69" s="64" t="str">
        <f t="shared" ref="E69:E92" si="1">IF(LEFT(B69,2)="UC","UC",IF(LEFT(B69,2)="SD","SD"&amp;ROMAN(F69),""))</f>
        <v/>
      </c>
      <c r="F69" s="60"/>
      <c r="I69" s="2">
        <v>44</v>
      </c>
    </row>
    <row r="70" spans="1:9" x14ac:dyDescent="0.35">
      <c r="A70" s="86" t="s">
        <v>658</v>
      </c>
      <c r="B70" s="87" t="s">
        <v>586</v>
      </c>
      <c r="C70" s="59"/>
      <c r="D70" s="60"/>
      <c r="E70" s="64" t="str">
        <f t="shared" si="1"/>
        <v>UC</v>
      </c>
      <c r="F70" s="60"/>
      <c r="I70" s="2">
        <v>45</v>
      </c>
    </row>
    <row r="71" spans="1:9" x14ac:dyDescent="0.35">
      <c r="A71" s="86" t="s">
        <v>659</v>
      </c>
      <c r="B71" s="87" t="s">
        <v>588</v>
      </c>
      <c r="C71" s="59"/>
      <c r="D71" s="60"/>
      <c r="E71" s="64" t="str">
        <f t="shared" si="1"/>
        <v>SD</v>
      </c>
      <c r="F71" s="60"/>
      <c r="I71" s="2">
        <v>45</v>
      </c>
    </row>
    <row r="72" spans="1:9" x14ac:dyDescent="0.35">
      <c r="A72" s="78" t="s">
        <v>660</v>
      </c>
      <c r="B72" s="60" t="s">
        <v>661</v>
      </c>
      <c r="C72" s="59"/>
      <c r="D72" s="60"/>
      <c r="E72" s="64"/>
      <c r="F72" s="60"/>
    </row>
    <row r="73" spans="1:9" x14ac:dyDescent="0.35">
      <c r="A73" s="78" t="s">
        <v>662</v>
      </c>
      <c r="B73" s="87" t="s">
        <v>663</v>
      </c>
      <c r="C73" s="59"/>
      <c r="D73" s="60"/>
      <c r="E73" s="64" t="str">
        <f t="shared" si="1"/>
        <v/>
      </c>
      <c r="F73" s="60"/>
      <c r="I73" s="2">
        <v>46</v>
      </c>
    </row>
    <row r="74" spans="1:9" x14ac:dyDescent="0.35">
      <c r="A74" s="78" t="s">
        <v>664</v>
      </c>
      <c r="B74" s="87" t="s">
        <v>665</v>
      </c>
      <c r="C74" s="59"/>
      <c r="D74" s="60"/>
      <c r="E74" s="64" t="str">
        <f t="shared" si="1"/>
        <v>UC</v>
      </c>
      <c r="F74" s="60"/>
      <c r="I74" s="2">
        <v>46</v>
      </c>
    </row>
    <row r="75" spans="1:9" x14ac:dyDescent="0.35">
      <c r="A75" s="78" t="s">
        <v>666</v>
      </c>
      <c r="B75" s="87" t="s">
        <v>667</v>
      </c>
      <c r="C75" s="59"/>
      <c r="D75" s="60"/>
      <c r="E75" s="64" t="str">
        <f t="shared" si="1"/>
        <v>SDV</v>
      </c>
      <c r="F75" s="60">
        <v>5</v>
      </c>
      <c r="I75" s="2">
        <v>47</v>
      </c>
    </row>
    <row r="76" spans="1:9" x14ac:dyDescent="0.35">
      <c r="A76" s="78" t="s">
        <v>668</v>
      </c>
      <c r="B76" s="87" t="s">
        <v>669</v>
      </c>
      <c r="C76" s="59"/>
      <c r="D76" s="60"/>
      <c r="E76" s="64" t="str">
        <f t="shared" si="1"/>
        <v/>
      </c>
      <c r="F76" s="60"/>
      <c r="I76" s="2">
        <v>48</v>
      </c>
    </row>
    <row r="77" spans="1:9" x14ac:dyDescent="0.35">
      <c r="A77" s="78" t="s">
        <v>670</v>
      </c>
      <c r="B77" s="87" t="s">
        <v>671</v>
      </c>
      <c r="C77" s="59"/>
      <c r="D77" s="60"/>
      <c r="E77" s="64" t="str">
        <f t="shared" si="1"/>
        <v>UC</v>
      </c>
      <c r="F77" s="60"/>
      <c r="I77" s="2">
        <v>50</v>
      </c>
    </row>
    <row r="78" spans="1:9" x14ac:dyDescent="0.35">
      <c r="A78" s="78" t="s">
        <v>672</v>
      </c>
      <c r="B78" s="87" t="s">
        <v>673</v>
      </c>
      <c r="C78" s="59"/>
      <c r="D78" s="60"/>
      <c r="E78" s="64" t="str">
        <f t="shared" si="1"/>
        <v>SDV</v>
      </c>
      <c r="F78" s="60">
        <v>5</v>
      </c>
      <c r="I78" s="2">
        <v>50</v>
      </c>
    </row>
    <row r="79" spans="1:9" x14ac:dyDescent="0.35">
      <c r="A79" s="78" t="s">
        <v>674</v>
      </c>
      <c r="B79" s="87" t="s">
        <v>675</v>
      </c>
      <c r="C79" s="59"/>
      <c r="D79" s="60"/>
      <c r="E79" s="64" t="str">
        <f t="shared" si="1"/>
        <v/>
      </c>
      <c r="F79" s="60"/>
      <c r="I79" s="2">
        <v>52</v>
      </c>
    </row>
    <row r="80" spans="1:9" x14ac:dyDescent="0.35">
      <c r="A80" s="78" t="s">
        <v>676</v>
      </c>
      <c r="B80" s="87" t="s">
        <v>677</v>
      </c>
      <c r="C80" s="59"/>
      <c r="D80" s="60"/>
      <c r="E80" s="64" t="str">
        <f t="shared" si="1"/>
        <v>UC</v>
      </c>
      <c r="F80" s="60"/>
      <c r="I80" s="2">
        <v>53</v>
      </c>
    </row>
    <row r="81" spans="1:9" x14ac:dyDescent="0.35">
      <c r="A81" s="78" t="s">
        <v>678</v>
      </c>
      <c r="B81" s="87" t="s">
        <v>679</v>
      </c>
      <c r="C81" s="59"/>
      <c r="D81" s="60"/>
      <c r="E81" s="64" t="str">
        <f t="shared" si="1"/>
        <v>SDV</v>
      </c>
      <c r="F81" s="60">
        <v>5</v>
      </c>
      <c r="I81" s="2">
        <v>54</v>
      </c>
    </row>
    <row r="82" spans="1:9" x14ac:dyDescent="0.35">
      <c r="A82" s="78" t="s">
        <v>680</v>
      </c>
      <c r="B82" s="84" t="s">
        <v>681</v>
      </c>
      <c r="C82" s="59"/>
      <c r="D82" s="60"/>
      <c r="E82" s="64" t="str">
        <f t="shared" si="1"/>
        <v/>
      </c>
      <c r="F82" s="60"/>
      <c r="I82" s="2">
        <v>55</v>
      </c>
    </row>
    <row r="83" spans="1:9" x14ac:dyDescent="0.35">
      <c r="A83" s="78" t="s">
        <v>682</v>
      </c>
      <c r="B83" s="84" t="s">
        <v>683</v>
      </c>
      <c r="C83" s="59"/>
      <c r="D83" s="60"/>
      <c r="E83" s="64" t="str">
        <f t="shared" si="1"/>
        <v>UC</v>
      </c>
      <c r="F83" s="60"/>
      <c r="I83" s="2">
        <v>56</v>
      </c>
    </row>
    <row r="84" spans="1:9" x14ac:dyDescent="0.35">
      <c r="A84" s="78" t="s">
        <v>684</v>
      </c>
      <c r="B84" s="84" t="s">
        <v>685</v>
      </c>
      <c r="C84" s="59"/>
      <c r="D84" s="60"/>
      <c r="E84" s="64" t="str">
        <f t="shared" si="1"/>
        <v>SDIII</v>
      </c>
      <c r="F84" s="60">
        <v>3</v>
      </c>
      <c r="I84" s="2">
        <v>56</v>
      </c>
    </row>
    <row r="85" spans="1:9" x14ac:dyDescent="0.35">
      <c r="A85" s="78" t="s">
        <v>686</v>
      </c>
      <c r="B85" s="84" t="s">
        <v>687</v>
      </c>
      <c r="C85" s="59"/>
      <c r="D85" s="60"/>
      <c r="E85" s="64" t="str">
        <f t="shared" si="1"/>
        <v/>
      </c>
      <c r="F85" s="60"/>
      <c r="I85" s="2">
        <v>57</v>
      </c>
    </row>
    <row r="86" spans="1:9" x14ac:dyDescent="0.35">
      <c r="A86" s="78" t="s">
        <v>688</v>
      </c>
      <c r="B86" s="84" t="s">
        <v>689</v>
      </c>
      <c r="C86" s="59"/>
      <c r="D86" s="60"/>
      <c r="E86" s="64" t="str">
        <f t="shared" si="1"/>
        <v>UC</v>
      </c>
      <c r="F86" s="60"/>
      <c r="I86" s="2">
        <v>58</v>
      </c>
    </row>
    <row r="87" spans="1:9" x14ac:dyDescent="0.35">
      <c r="A87" s="78" t="s">
        <v>273</v>
      </c>
      <c r="B87" s="84" t="s">
        <v>690</v>
      </c>
      <c r="C87" s="59"/>
      <c r="D87" s="60"/>
      <c r="E87" s="64" t="str">
        <f t="shared" si="1"/>
        <v>SDIII</v>
      </c>
      <c r="F87" s="60">
        <v>3</v>
      </c>
      <c r="I87" s="2">
        <v>58</v>
      </c>
    </row>
    <row r="88" spans="1:9" x14ac:dyDescent="0.35">
      <c r="A88" s="78" t="s">
        <v>691</v>
      </c>
      <c r="B88" s="84" t="s">
        <v>692</v>
      </c>
      <c r="C88" s="59"/>
      <c r="D88" s="60"/>
      <c r="E88" s="64" t="str">
        <f t="shared" si="1"/>
        <v/>
      </c>
      <c r="F88" s="60"/>
      <c r="I88" s="2">
        <v>59</v>
      </c>
    </row>
    <row r="89" spans="1:9" x14ac:dyDescent="0.35">
      <c r="A89" s="78" t="s">
        <v>693</v>
      </c>
      <c r="B89" s="84" t="s">
        <v>694</v>
      </c>
      <c r="C89" s="59"/>
      <c r="D89" s="60"/>
      <c r="E89" s="64" t="str">
        <f t="shared" si="1"/>
        <v/>
      </c>
      <c r="F89" s="60"/>
      <c r="I89" s="2">
        <v>61</v>
      </c>
    </row>
    <row r="90" spans="1:9" x14ac:dyDescent="0.35">
      <c r="A90" s="78" t="s">
        <v>695</v>
      </c>
      <c r="B90" s="84" t="s">
        <v>696</v>
      </c>
      <c r="C90" s="59"/>
      <c r="D90" s="60"/>
      <c r="E90" s="64" t="str">
        <f t="shared" si="1"/>
        <v>UC</v>
      </c>
      <c r="F90" s="60"/>
    </row>
    <row r="91" spans="1:9" x14ac:dyDescent="0.35">
      <c r="A91" s="78" t="s">
        <v>697</v>
      </c>
      <c r="B91" s="84" t="s">
        <v>698</v>
      </c>
      <c r="C91" s="59"/>
      <c r="D91" s="60"/>
      <c r="E91" s="64" t="str">
        <f t="shared" si="1"/>
        <v>SDIV</v>
      </c>
      <c r="F91" s="60">
        <v>4</v>
      </c>
      <c r="I91" s="2">
        <v>61</v>
      </c>
    </row>
    <row r="92" spans="1:9" x14ac:dyDescent="0.35">
      <c r="A92" s="78" t="s">
        <v>699</v>
      </c>
      <c r="B92" s="84" t="s">
        <v>700</v>
      </c>
      <c r="C92" s="59"/>
      <c r="D92" s="60"/>
      <c r="E92" s="64" t="str">
        <f t="shared" si="1"/>
        <v/>
      </c>
      <c r="F92" s="60"/>
      <c r="I92" s="2">
        <v>62</v>
      </c>
    </row>
    <row r="93" spans="1:9" x14ac:dyDescent="0.35">
      <c r="I93" s="2">
        <v>64</v>
      </c>
    </row>
  </sheetData>
  <mergeCells count="1">
    <mergeCell ref="A1:F1"/>
  </mergeCells>
  <pageMargins left="0.7" right="0.7" top="0.78740157499999996" bottom="0.78740157499999996"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N13"/>
  <sheetViews>
    <sheetView showGridLines="0" workbookViewId="0">
      <selection activeCell="A2" sqref="A2"/>
    </sheetView>
  </sheetViews>
  <sheetFormatPr baseColWidth="10" defaultColWidth="11.453125" defaultRowHeight="14.5" x14ac:dyDescent="0.35"/>
  <cols>
    <col min="1" max="1" width="27.453125" bestFit="1" customWidth="1"/>
  </cols>
  <sheetData>
    <row r="1" spans="1:14" x14ac:dyDescent="0.35">
      <c r="A1" t="s">
        <v>701</v>
      </c>
      <c r="D1" t="s">
        <v>702</v>
      </c>
      <c r="E1" t="s">
        <v>703</v>
      </c>
      <c r="F1" t="s">
        <v>704</v>
      </c>
      <c r="G1" t="s">
        <v>705</v>
      </c>
      <c r="H1" t="s">
        <v>706</v>
      </c>
      <c r="I1" t="s">
        <v>707</v>
      </c>
      <c r="J1" t="s">
        <v>708</v>
      </c>
      <c r="K1" t="s">
        <v>709</v>
      </c>
      <c r="L1" t="s">
        <v>710</v>
      </c>
      <c r="M1" t="s">
        <v>711</v>
      </c>
      <c r="N1" t="s">
        <v>712</v>
      </c>
    </row>
    <row r="2" spans="1:14" x14ac:dyDescent="0.35">
      <c r="A2" t="s">
        <v>316</v>
      </c>
      <c r="D2">
        <v>1</v>
      </c>
      <c r="E2">
        <v>1</v>
      </c>
      <c r="F2">
        <v>1</v>
      </c>
      <c r="G2">
        <v>1</v>
      </c>
      <c r="H2">
        <v>1</v>
      </c>
      <c r="I2">
        <v>1</v>
      </c>
      <c r="J2">
        <v>1</v>
      </c>
      <c r="K2">
        <v>1</v>
      </c>
      <c r="L2">
        <v>1</v>
      </c>
      <c r="M2">
        <v>1</v>
      </c>
      <c r="N2">
        <v>1</v>
      </c>
    </row>
    <row r="3" spans="1:14" x14ac:dyDescent="0.35">
      <c r="A3" t="s">
        <v>320</v>
      </c>
      <c r="D3" t="s">
        <v>713</v>
      </c>
      <c r="E3">
        <v>2</v>
      </c>
      <c r="F3">
        <v>2</v>
      </c>
      <c r="G3">
        <v>2</v>
      </c>
      <c r="H3">
        <v>2</v>
      </c>
      <c r="I3">
        <v>2</v>
      </c>
      <c r="J3">
        <v>2</v>
      </c>
      <c r="K3">
        <v>2</v>
      </c>
      <c r="L3">
        <v>2</v>
      </c>
      <c r="M3">
        <v>2</v>
      </c>
      <c r="N3">
        <v>2</v>
      </c>
    </row>
    <row r="4" spans="1:14" x14ac:dyDescent="0.35">
      <c r="A4" t="s">
        <v>300</v>
      </c>
      <c r="E4" t="s">
        <v>713</v>
      </c>
      <c r="F4">
        <v>3</v>
      </c>
      <c r="G4">
        <v>3</v>
      </c>
      <c r="H4">
        <v>3</v>
      </c>
      <c r="I4">
        <v>3</v>
      </c>
      <c r="J4">
        <v>3</v>
      </c>
      <c r="K4">
        <v>3</v>
      </c>
      <c r="L4">
        <v>3</v>
      </c>
      <c r="M4">
        <v>3</v>
      </c>
      <c r="N4">
        <v>3</v>
      </c>
    </row>
    <row r="5" spans="1:14" x14ac:dyDescent="0.35">
      <c r="A5" t="s">
        <v>318</v>
      </c>
      <c r="F5" t="s">
        <v>713</v>
      </c>
      <c r="G5">
        <v>4</v>
      </c>
      <c r="H5">
        <v>4</v>
      </c>
      <c r="I5">
        <v>4</v>
      </c>
      <c r="J5">
        <v>4</v>
      </c>
      <c r="K5">
        <v>4</v>
      </c>
      <c r="L5">
        <v>4</v>
      </c>
      <c r="M5">
        <v>4</v>
      </c>
      <c r="N5">
        <v>4</v>
      </c>
    </row>
    <row r="6" spans="1:14" x14ac:dyDescent="0.35">
      <c r="A6" t="s">
        <v>295</v>
      </c>
      <c r="G6" t="s">
        <v>713</v>
      </c>
      <c r="H6">
        <v>5</v>
      </c>
      <c r="I6">
        <v>5</v>
      </c>
      <c r="J6">
        <v>5</v>
      </c>
      <c r="K6">
        <v>5</v>
      </c>
      <c r="L6">
        <v>5</v>
      </c>
      <c r="M6">
        <v>5</v>
      </c>
      <c r="N6">
        <v>5</v>
      </c>
    </row>
    <row r="7" spans="1:14" x14ac:dyDescent="0.35">
      <c r="A7" t="s">
        <v>363</v>
      </c>
      <c r="H7" t="s">
        <v>713</v>
      </c>
      <c r="I7">
        <v>6</v>
      </c>
      <c r="J7">
        <v>6</v>
      </c>
      <c r="K7">
        <v>6</v>
      </c>
      <c r="L7">
        <v>6</v>
      </c>
      <c r="M7">
        <v>6</v>
      </c>
      <c r="N7">
        <v>6</v>
      </c>
    </row>
    <row r="8" spans="1:14" x14ac:dyDescent="0.35">
      <c r="A8" t="s">
        <v>714</v>
      </c>
      <c r="I8" t="s">
        <v>713</v>
      </c>
      <c r="J8">
        <v>7</v>
      </c>
      <c r="K8">
        <v>7</v>
      </c>
      <c r="L8">
        <v>7</v>
      </c>
      <c r="M8">
        <v>7</v>
      </c>
      <c r="N8">
        <v>7</v>
      </c>
    </row>
    <row r="9" spans="1:14" x14ac:dyDescent="0.35">
      <c r="A9" t="s">
        <v>261</v>
      </c>
      <c r="J9" t="s">
        <v>713</v>
      </c>
      <c r="K9">
        <v>8</v>
      </c>
      <c r="L9">
        <v>8</v>
      </c>
      <c r="M9">
        <v>8</v>
      </c>
      <c r="N9">
        <v>8</v>
      </c>
    </row>
    <row r="10" spans="1:14" x14ac:dyDescent="0.35">
      <c r="K10" t="s">
        <v>713</v>
      </c>
      <c r="L10">
        <v>9</v>
      </c>
      <c r="M10">
        <v>9</v>
      </c>
      <c r="N10">
        <v>9</v>
      </c>
    </row>
    <row r="11" spans="1:14" x14ac:dyDescent="0.35">
      <c r="L11" t="s">
        <v>713</v>
      </c>
      <c r="M11">
        <v>10</v>
      </c>
      <c r="N11">
        <v>10</v>
      </c>
    </row>
    <row r="12" spans="1:14" x14ac:dyDescent="0.35">
      <c r="M12" t="s">
        <v>713</v>
      </c>
      <c r="N12">
        <v>11</v>
      </c>
    </row>
    <row r="13" spans="1:14" x14ac:dyDescent="0.35">
      <c r="N13" t="s">
        <v>713</v>
      </c>
    </row>
  </sheetData>
  <pageMargins left="0.7" right="0.7" top="0.78740157499999996" bottom="0.78740157499999996"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DC3226977EB2D4D91D30904C184DB97" ma:contentTypeVersion="11" ma:contentTypeDescription="Ein neues Dokument erstellen." ma:contentTypeScope="" ma:versionID="23dbb53bb98ffd3095691e113a2e22de">
  <xsd:schema xmlns:xsd="http://www.w3.org/2001/XMLSchema" xmlns:xs="http://www.w3.org/2001/XMLSchema" xmlns:p="http://schemas.microsoft.com/office/2006/metadata/properties" xmlns:ns2="349e5e7a-1447-4fd6-9c60-32bb843c9df1" xmlns:ns3="09a18c63-7a44-436d-ab2e-2404baf186fa" targetNamespace="http://schemas.microsoft.com/office/2006/metadata/properties" ma:root="true" ma:fieldsID="e7d579f06800769cbf4eece828adc784" ns2:_="" ns3:_="">
    <xsd:import namespace="349e5e7a-1447-4fd6-9c60-32bb843c9df1"/>
    <xsd:import namespace="09a18c63-7a44-436d-ab2e-2404baf186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9e5e7a-1447-4fd6-9c60-32bb843c9d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a18c63-7a44-436d-ab2e-2404baf186f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E1EE2-FADF-49D1-BB43-057DFFAAC29F}">
  <ds:schemaRefs>
    <ds:schemaRef ds:uri="http://schemas.microsoft.com/sharepoint/v3/contenttype/forms"/>
  </ds:schemaRefs>
</ds:datastoreItem>
</file>

<file path=customXml/itemProps2.xml><?xml version="1.0" encoding="utf-8"?>
<ds:datastoreItem xmlns:ds="http://schemas.openxmlformats.org/officeDocument/2006/customXml" ds:itemID="{B9949C0D-399B-4F6F-9F5A-2009B04D8D0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349e5e7a-1447-4fd6-9c60-32bb843c9df1"/>
    <ds:schemaRef ds:uri="09a18c63-7a44-436d-ab2e-2404baf186fa"/>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D71B6B0-7008-42BE-BDC0-C13BDA88E5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9e5e7a-1447-4fd6-9c60-32bb843c9df1"/>
    <ds:schemaRef ds:uri="09a18c63-7a44-436d-ab2e-2404baf186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11</vt:i4>
      </vt:variant>
    </vt:vector>
  </HeadingPairs>
  <TitlesOfParts>
    <vt:vector size="21" baseType="lpstr">
      <vt:lpstr>Informationen</vt:lpstr>
      <vt:lpstr>Konsultationsbeitrag Anlage 1</vt:lpstr>
      <vt:lpstr>Konsultationsbeitrag Anlage 2</vt:lpstr>
      <vt:lpstr>Konsultationsbeitrag Anlage 3</vt:lpstr>
      <vt:lpstr>Änderungen AG QS </vt:lpstr>
      <vt:lpstr>Werte</vt:lpstr>
      <vt:lpstr>Werte Anlage2</vt:lpstr>
      <vt:lpstr>Werte Anlage3</vt:lpstr>
      <vt:lpstr>Werte Allg.</vt:lpstr>
      <vt:lpstr>Marktrollen</vt:lpstr>
      <vt:lpstr>'Konsultationsbeitrag Anlage 2'!_GoBack</vt:lpstr>
      <vt:lpstr>'Konsultationsbeitrag Anlage 2'!_Hlk46398063</vt:lpstr>
      <vt:lpstr>Werte!_Toc509921696</vt:lpstr>
      <vt:lpstr>'Werte Anlage2'!_Toc509921696</vt:lpstr>
      <vt:lpstr>'Werte Anlage3'!_Toc509921696</vt:lpstr>
      <vt:lpstr>Werte!_Toc514566989</vt:lpstr>
      <vt:lpstr>'Werte Anlage2'!_Toc514566989</vt:lpstr>
      <vt:lpstr>'Werte Anlage3'!_Toc514566989</vt:lpstr>
      <vt:lpstr>Werte!_Toc516127150</vt:lpstr>
      <vt:lpstr>'Werte Anlage2'!_Toc516127150</vt:lpstr>
      <vt:lpstr>'Werte Anlage3'!_Toc516127150</vt:lpstr>
    </vt:vector>
  </TitlesOfParts>
  <Manager/>
  <Company>Bundesnetzagentur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Lück</dc:creator>
  <cp:keywords/>
  <dc:description/>
  <cp:lastModifiedBy>Sandu-Daniel Kopp</cp:lastModifiedBy>
  <cp:revision/>
  <dcterms:created xsi:type="dcterms:W3CDTF">2018-05-07T09:11:27Z</dcterms:created>
  <dcterms:modified xsi:type="dcterms:W3CDTF">2020-08-13T16:18:18Z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0x0101002DC3226977EB2D4D91D30904C184DB97</vt:lpwstr>
  </property>
</Properties>
</file>